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ami-ICA\2016-ICA\ICA-5marzo\Serie2_2016_MITI_Expo\Serie2-ww_SOLUZIONI-EXPO\NOME_COGNOME_EXPO\STATISTICA\"/>
    </mc:Choice>
  </mc:AlternateContent>
  <bookViews>
    <workbookView xWindow="0" yWindow="0" windowWidth="15360" windowHeight="7755" activeTab="1"/>
  </bookViews>
  <sheets>
    <sheet name="dati_entrate" sheetId="1" r:id="rId1"/>
    <sheet name="analisi_entrate" sheetId="2" r:id="rId2"/>
    <sheet name="GRAFICO_ENTRAT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  <c r="C11" i="2" s="1"/>
  <c r="C9" i="2"/>
  <c r="D9" i="2"/>
  <c r="E9" i="2"/>
  <c r="F9" i="2"/>
  <c r="G9" i="2"/>
  <c r="H9" i="2"/>
  <c r="I9" i="2"/>
  <c r="J9" i="2"/>
  <c r="K9" i="2"/>
  <c r="L9" i="2"/>
  <c r="C10" i="2"/>
  <c r="D10" i="2"/>
  <c r="E10" i="2"/>
  <c r="F10" i="2"/>
  <c r="G10" i="2"/>
  <c r="H10" i="2"/>
  <c r="I10" i="2"/>
  <c r="J10" i="2"/>
  <c r="K10" i="2"/>
  <c r="L10" i="2"/>
  <c r="B10" i="2"/>
  <c r="B9" i="2"/>
  <c r="C8" i="2"/>
  <c r="D8" i="2"/>
  <c r="D11" i="2" s="1"/>
  <c r="E8" i="2"/>
  <c r="F8" i="2"/>
  <c r="F11" i="2" s="1"/>
  <c r="G8" i="2"/>
  <c r="H8" i="2"/>
  <c r="H11" i="2" s="1"/>
  <c r="I8" i="2"/>
  <c r="J8" i="2"/>
  <c r="J11" i="2" s="1"/>
  <c r="K8" i="2"/>
  <c r="L8" i="2"/>
  <c r="L11" i="2" s="1"/>
  <c r="B8" i="2"/>
  <c r="B7" i="2"/>
  <c r="B14" i="2" s="1"/>
  <c r="C7" i="2"/>
  <c r="D7" i="2"/>
  <c r="E7" i="2"/>
  <c r="F7" i="2"/>
  <c r="G7" i="2"/>
  <c r="H7" i="2"/>
  <c r="I7" i="2"/>
  <c r="J7" i="2"/>
  <c r="K7" i="2"/>
  <c r="L7" i="2"/>
  <c r="B11" i="2" l="1"/>
  <c r="K11" i="2"/>
  <c r="I11" i="2"/>
  <c r="G11" i="2"/>
  <c r="E11" i="2"/>
</calcChain>
</file>

<file path=xl/sharedStrings.xml><?xml version="1.0" encoding="utf-8"?>
<sst xmlns="http://schemas.openxmlformats.org/spreadsheetml/2006/main" count="34" uniqueCount="22">
  <si>
    <t>Data</t>
  </si>
  <si>
    <t>Visitatori per Padiglione</t>
  </si>
  <si>
    <t>Svizzera</t>
  </si>
  <si>
    <t>Giappone</t>
  </si>
  <si>
    <t>USA</t>
  </si>
  <si>
    <t>Brasile</t>
  </si>
  <si>
    <t>Cina</t>
  </si>
  <si>
    <t>Germania</t>
  </si>
  <si>
    <t>Italia</t>
  </si>
  <si>
    <t>Francia</t>
  </si>
  <si>
    <t>Olanda</t>
  </si>
  <si>
    <t>Polonia</t>
  </si>
  <si>
    <t>Equador</t>
  </si>
  <si>
    <t>Parametro analizzato</t>
  </si>
  <si>
    <t>Totale entrate</t>
  </si>
  <si>
    <t>numero medio di visitatori</t>
  </si>
  <si>
    <t>massimo entrate giornaliere</t>
  </si>
  <si>
    <t>minimo entrate giornaliere</t>
  </si>
  <si>
    <t>media generale</t>
  </si>
  <si>
    <t>meno di 3'000'000</t>
  </si>
  <si>
    <t>Ripetto alla media</t>
  </si>
  <si>
    <t>Analisi entrate expo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</si>
</sst>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2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165" fontId="0" fillId="0" borderId="0" xfId="1" applyNumberFormat="1" applyFont="1"/>
    <xf numFmtId="165" fontId="0" fillId="0" borderId="1" xfId="1" applyNumberFormat="1" applyFont="1" applyBorder="1"/>
    <xf numFmtId="0" fontId="0" fillId="0" borderId="2" xfId="0" applyBorder="1"/>
    <xf numFmtId="165" fontId="0" fillId="0" borderId="3" xfId="1" applyNumberFormat="1" applyFont="1" applyBorder="1"/>
    <xf numFmtId="0" fontId="0" fillId="0" borderId="4" xfId="0" applyBorder="1"/>
    <xf numFmtId="165" fontId="0" fillId="0" borderId="5" xfId="1" applyNumberFormat="1" applyFont="1" applyBorder="1"/>
    <xf numFmtId="165" fontId="0" fillId="0" borderId="6" xfId="1" applyNumberFormat="1" applyFont="1" applyBorder="1"/>
    <xf numFmtId="0" fontId="1" fillId="2" borderId="8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CH"/>
              <a:t>Visitator</a:t>
            </a:r>
            <a:r>
              <a:rPr lang="it-CH" baseline="0"/>
              <a:t>i per padiglione Expo Milano 2015</a:t>
            </a:r>
            <a:endParaRPr lang="it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analisi_entrate!$B$6:$L$6</c:f>
              <c:strCache>
                <c:ptCount val="11"/>
                <c:pt idx="0">
                  <c:v>Svizzera</c:v>
                </c:pt>
                <c:pt idx="1">
                  <c:v>Giappone</c:v>
                </c:pt>
                <c:pt idx="2">
                  <c:v>USA</c:v>
                </c:pt>
                <c:pt idx="3">
                  <c:v>Brasile</c:v>
                </c:pt>
                <c:pt idx="4">
                  <c:v>Cina</c:v>
                </c:pt>
                <c:pt idx="5">
                  <c:v>Germania</c:v>
                </c:pt>
                <c:pt idx="6">
                  <c:v>Italia</c:v>
                </c:pt>
                <c:pt idx="7">
                  <c:v>Francia</c:v>
                </c:pt>
                <c:pt idx="8">
                  <c:v>Olanda</c:v>
                </c:pt>
                <c:pt idx="9">
                  <c:v>Polonia</c:v>
                </c:pt>
                <c:pt idx="10">
                  <c:v>Equador</c:v>
                </c:pt>
              </c:strCache>
            </c:strRef>
          </c:cat>
          <c:val>
            <c:numRef>
              <c:f>analisi_entrate!$B$7:$L$7</c:f>
              <c:numCache>
                <c:formatCode>#,##0.0</c:formatCode>
                <c:ptCount val="11"/>
                <c:pt idx="0">
                  <c:v>2195765</c:v>
                </c:pt>
                <c:pt idx="1">
                  <c:v>3700526</c:v>
                </c:pt>
                <c:pt idx="2">
                  <c:v>3020852</c:v>
                </c:pt>
                <c:pt idx="3">
                  <c:v>2865598</c:v>
                </c:pt>
                <c:pt idx="4">
                  <c:v>3668355</c:v>
                </c:pt>
                <c:pt idx="5">
                  <c:v>2562861</c:v>
                </c:pt>
                <c:pt idx="6">
                  <c:v>3316004</c:v>
                </c:pt>
                <c:pt idx="7">
                  <c:v>1851345</c:v>
                </c:pt>
                <c:pt idx="8">
                  <c:v>1373580</c:v>
                </c:pt>
                <c:pt idx="9">
                  <c:v>1189118</c:v>
                </c:pt>
                <c:pt idx="10">
                  <c:v>2293768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9498992"/>
        <c:axId val="178440088"/>
      </c:barChart>
      <c:catAx>
        <c:axId val="129498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CH"/>
                  <a:t>Paesi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8440088"/>
        <c:crosses val="autoZero"/>
        <c:auto val="1"/>
        <c:lblAlgn val="ctr"/>
        <c:lblOffset val="100"/>
        <c:noMultiLvlLbl val="0"/>
      </c:catAx>
      <c:valAx>
        <c:axId val="178440088"/>
        <c:scaling>
          <c:orientation val="minMax"/>
          <c:min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CH"/>
                  <a:t>Numero visitatori totali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498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&amp;Lnome cognome&amp;R11.06.2016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700" cy="608330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7"/>
  <sheetViews>
    <sheetView zoomScaleNormal="100" workbookViewId="0">
      <selection sqref="A1:XFD1048576"/>
    </sheetView>
  </sheetViews>
  <sheetFormatPr defaultRowHeight="15" x14ac:dyDescent="0.25"/>
  <cols>
    <col min="1" max="1" width="10.7109375" bestFit="1" customWidth="1"/>
    <col min="2" max="2" width="8.140625" bestFit="1" customWidth="1"/>
    <col min="3" max="3" width="9.7109375" bestFit="1" customWidth="1"/>
    <col min="4" max="4" width="6" bestFit="1" customWidth="1"/>
    <col min="5" max="5" width="7" bestFit="1" customWidth="1"/>
    <col min="6" max="6" width="6" bestFit="1" customWidth="1"/>
    <col min="7" max="7" width="9.7109375" bestFit="1" customWidth="1"/>
    <col min="8" max="8" width="6" bestFit="1" customWidth="1"/>
    <col min="9" max="10" width="7.28515625" bestFit="1" customWidth="1"/>
    <col min="11" max="11" width="7.7109375" bestFit="1" customWidth="1"/>
    <col min="12" max="12" width="8.28515625" bestFit="1" customWidth="1"/>
  </cols>
  <sheetData>
    <row r="1" spans="1:12" ht="15.75" thickBot="1" x14ac:dyDescent="0.3"/>
    <row r="2" spans="1:12" x14ac:dyDescent="0.25">
      <c r="A2" s="20" t="s">
        <v>0</v>
      </c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9"/>
    </row>
    <row r="3" spans="1:12" x14ac:dyDescent="0.25">
      <c r="A3" s="21"/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8" t="s">
        <v>12</v>
      </c>
    </row>
    <row r="4" spans="1:12" x14ac:dyDescent="0.25">
      <c r="A4" s="2">
        <v>42125</v>
      </c>
      <c r="B4" s="1">
        <v>10417</v>
      </c>
      <c r="C4" s="1">
        <v>20475</v>
      </c>
      <c r="D4" s="1">
        <v>17494</v>
      </c>
      <c r="E4" s="1">
        <v>15852</v>
      </c>
      <c r="F4" s="1">
        <v>20187</v>
      </c>
      <c r="G4" s="1">
        <v>13092</v>
      </c>
      <c r="H4" s="1">
        <v>17756</v>
      </c>
      <c r="I4" s="1">
        <v>10004</v>
      </c>
      <c r="J4" s="1">
        <v>6145</v>
      </c>
      <c r="K4" s="1">
        <v>5761</v>
      </c>
      <c r="L4" s="3">
        <v>11656</v>
      </c>
    </row>
    <row r="5" spans="1:12" x14ac:dyDescent="0.25">
      <c r="A5" s="2">
        <v>42126</v>
      </c>
      <c r="B5" s="1">
        <v>9200</v>
      </c>
      <c r="C5" s="1">
        <v>19022</v>
      </c>
      <c r="D5" s="1">
        <v>15905</v>
      </c>
      <c r="E5" s="1">
        <v>14839</v>
      </c>
      <c r="F5" s="1">
        <v>20490</v>
      </c>
      <c r="G5" s="1">
        <v>13354</v>
      </c>
      <c r="H5" s="1">
        <v>17870</v>
      </c>
      <c r="I5" s="1">
        <v>9322</v>
      </c>
      <c r="J5" s="1">
        <v>6094</v>
      </c>
      <c r="K5" s="1">
        <v>6460</v>
      </c>
      <c r="L5" s="3">
        <v>13979</v>
      </c>
    </row>
    <row r="6" spans="1:12" x14ac:dyDescent="0.25">
      <c r="A6" s="2">
        <v>42127</v>
      </c>
      <c r="B6" s="1">
        <v>10523</v>
      </c>
      <c r="C6" s="1">
        <v>20948</v>
      </c>
      <c r="D6" s="1">
        <v>15391</v>
      </c>
      <c r="E6" s="1">
        <v>16895</v>
      </c>
      <c r="F6" s="1">
        <v>20904</v>
      </c>
      <c r="G6" s="1">
        <v>14326</v>
      </c>
      <c r="H6" s="1">
        <v>17791</v>
      </c>
      <c r="I6" s="1">
        <v>9763</v>
      </c>
      <c r="J6" s="1">
        <v>6261</v>
      </c>
      <c r="K6" s="1">
        <v>7544</v>
      </c>
      <c r="L6" s="3">
        <v>12433</v>
      </c>
    </row>
    <row r="7" spans="1:12" x14ac:dyDescent="0.25">
      <c r="A7" s="2">
        <v>42128</v>
      </c>
      <c r="B7" s="1">
        <v>13506</v>
      </c>
      <c r="C7" s="1">
        <v>18989</v>
      </c>
      <c r="D7" s="1">
        <v>16322</v>
      </c>
      <c r="E7" s="1">
        <v>16624</v>
      </c>
      <c r="F7" s="1">
        <v>19459</v>
      </c>
      <c r="G7" s="1">
        <v>13964</v>
      </c>
      <c r="H7" s="1">
        <v>18683</v>
      </c>
      <c r="I7" s="1">
        <v>9763</v>
      </c>
      <c r="J7" s="1">
        <v>8851</v>
      </c>
      <c r="K7" s="1">
        <v>5579</v>
      </c>
      <c r="L7" s="3">
        <v>11044</v>
      </c>
    </row>
    <row r="8" spans="1:12" x14ac:dyDescent="0.25">
      <c r="A8" s="2">
        <v>42129</v>
      </c>
      <c r="B8" s="1">
        <v>14800</v>
      </c>
      <c r="C8" s="1">
        <v>20782</v>
      </c>
      <c r="D8" s="1">
        <v>15480</v>
      </c>
      <c r="E8" s="1">
        <v>14366</v>
      </c>
      <c r="F8" s="1">
        <v>19041</v>
      </c>
      <c r="G8" s="1">
        <v>13035</v>
      </c>
      <c r="H8" s="1">
        <v>17205</v>
      </c>
      <c r="I8" s="1">
        <v>9816</v>
      </c>
      <c r="J8" s="1">
        <v>8523</v>
      </c>
      <c r="K8" s="1">
        <v>6505</v>
      </c>
      <c r="L8" s="3">
        <v>11120</v>
      </c>
    </row>
    <row r="9" spans="1:12" x14ac:dyDescent="0.25">
      <c r="A9" s="2">
        <v>42130</v>
      </c>
      <c r="B9" s="1">
        <v>12974</v>
      </c>
      <c r="C9" s="1">
        <v>21058</v>
      </c>
      <c r="D9" s="1">
        <v>17678</v>
      </c>
      <c r="E9" s="1">
        <v>14061</v>
      </c>
      <c r="F9" s="1">
        <v>20346</v>
      </c>
      <c r="G9" s="1">
        <v>13182</v>
      </c>
      <c r="H9" s="1">
        <v>17874</v>
      </c>
      <c r="I9" s="1">
        <v>9872</v>
      </c>
      <c r="J9" s="1">
        <v>7481</v>
      </c>
      <c r="K9" s="1">
        <v>5857</v>
      </c>
      <c r="L9" s="3">
        <v>13723</v>
      </c>
    </row>
    <row r="10" spans="1:12" x14ac:dyDescent="0.25">
      <c r="A10" s="2">
        <v>42131</v>
      </c>
      <c r="B10" s="1">
        <v>9474</v>
      </c>
      <c r="C10" s="1">
        <v>19595</v>
      </c>
      <c r="D10" s="1">
        <v>15409</v>
      </c>
      <c r="E10" s="1">
        <v>16860</v>
      </c>
      <c r="F10" s="1">
        <v>19205</v>
      </c>
      <c r="G10" s="1">
        <v>13942</v>
      </c>
      <c r="H10" s="1">
        <v>17552</v>
      </c>
      <c r="I10" s="1">
        <v>9347</v>
      </c>
      <c r="J10" s="1">
        <v>7678</v>
      </c>
      <c r="K10" s="1">
        <v>5700</v>
      </c>
      <c r="L10" s="3">
        <v>13657</v>
      </c>
    </row>
    <row r="11" spans="1:12" x14ac:dyDescent="0.25">
      <c r="A11" s="2">
        <v>42132</v>
      </c>
      <c r="B11" s="1">
        <v>12949</v>
      </c>
      <c r="C11" s="1">
        <v>19660</v>
      </c>
      <c r="D11" s="1">
        <v>15428</v>
      </c>
      <c r="E11" s="1">
        <v>16177</v>
      </c>
      <c r="F11" s="1">
        <v>19900</v>
      </c>
      <c r="G11" s="1">
        <v>13027</v>
      </c>
      <c r="H11" s="1">
        <v>18855</v>
      </c>
      <c r="I11" s="1">
        <v>9236</v>
      </c>
      <c r="J11" s="1">
        <v>6612</v>
      </c>
      <c r="K11" s="1">
        <v>5607</v>
      </c>
      <c r="L11" s="3">
        <v>12945</v>
      </c>
    </row>
    <row r="12" spans="1:12" x14ac:dyDescent="0.25">
      <c r="A12" s="2">
        <v>42133</v>
      </c>
      <c r="B12" s="1">
        <v>14689</v>
      </c>
      <c r="C12" s="1">
        <v>20252</v>
      </c>
      <c r="D12" s="1">
        <v>16843</v>
      </c>
      <c r="E12" s="1">
        <v>16637</v>
      </c>
      <c r="F12" s="1">
        <v>20365</v>
      </c>
      <c r="G12" s="1">
        <v>14093</v>
      </c>
      <c r="H12" s="1">
        <v>17959</v>
      </c>
      <c r="I12" s="1">
        <v>10441</v>
      </c>
      <c r="J12" s="1">
        <v>7397</v>
      </c>
      <c r="K12" s="1">
        <v>7494</v>
      </c>
      <c r="L12" s="3">
        <v>11304</v>
      </c>
    </row>
    <row r="13" spans="1:12" x14ac:dyDescent="0.25">
      <c r="A13" s="2">
        <v>42134</v>
      </c>
      <c r="B13" s="1">
        <v>10951</v>
      </c>
      <c r="C13" s="1">
        <v>18311</v>
      </c>
      <c r="D13" s="1">
        <v>17327</v>
      </c>
      <c r="E13" s="1">
        <v>14811</v>
      </c>
      <c r="F13" s="1">
        <v>20682</v>
      </c>
      <c r="G13" s="1">
        <v>13576</v>
      </c>
      <c r="H13" s="1">
        <v>17359</v>
      </c>
      <c r="I13" s="1">
        <v>10697</v>
      </c>
      <c r="J13" s="1">
        <v>8273</v>
      </c>
      <c r="K13" s="1">
        <v>6632</v>
      </c>
      <c r="L13" s="3">
        <v>11001</v>
      </c>
    </row>
    <row r="14" spans="1:12" x14ac:dyDescent="0.25">
      <c r="A14" s="2">
        <v>42135</v>
      </c>
      <c r="B14" s="1">
        <v>11881</v>
      </c>
      <c r="C14" s="1">
        <v>21787</v>
      </c>
      <c r="D14" s="1">
        <v>15323</v>
      </c>
      <c r="E14" s="1">
        <v>16642</v>
      </c>
      <c r="F14" s="1">
        <v>19587</v>
      </c>
      <c r="G14" s="1">
        <v>13756</v>
      </c>
      <c r="H14" s="1">
        <v>17255</v>
      </c>
      <c r="I14" s="1">
        <v>9369</v>
      </c>
      <c r="J14" s="1">
        <v>8590</v>
      </c>
      <c r="K14" s="1">
        <v>7395</v>
      </c>
      <c r="L14" s="3">
        <v>11026</v>
      </c>
    </row>
    <row r="15" spans="1:12" x14ac:dyDescent="0.25">
      <c r="A15" s="2">
        <v>42136</v>
      </c>
      <c r="B15" s="1">
        <v>12037</v>
      </c>
      <c r="C15" s="1">
        <v>18332</v>
      </c>
      <c r="D15" s="1">
        <v>15194</v>
      </c>
      <c r="E15" s="1">
        <v>15148</v>
      </c>
      <c r="F15" s="1">
        <v>19051</v>
      </c>
      <c r="G15" s="1">
        <v>14115</v>
      </c>
      <c r="H15" s="1">
        <v>18878</v>
      </c>
      <c r="I15" s="1">
        <v>9709</v>
      </c>
      <c r="J15" s="1">
        <v>8019</v>
      </c>
      <c r="K15" s="1">
        <v>5680</v>
      </c>
      <c r="L15" s="3">
        <v>13971</v>
      </c>
    </row>
    <row r="16" spans="1:12" x14ac:dyDescent="0.25">
      <c r="A16" s="2">
        <v>42137</v>
      </c>
      <c r="B16" s="1">
        <v>14250</v>
      </c>
      <c r="C16" s="1">
        <v>21779</v>
      </c>
      <c r="D16" s="1">
        <v>15392</v>
      </c>
      <c r="E16" s="1">
        <v>14445</v>
      </c>
      <c r="F16" s="1">
        <v>19551</v>
      </c>
      <c r="G16" s="1">
        <v>14836</v>
      </c>
      <c r="H16" s="1">
        <v>17245</v>
      </c>
      <c r="I16" s="1">
        <v>10350</v>
      </c>
      <c r="J16" s="1">
        <v>7181</v>
      </c>
      <c r="K16" s="1">
        <v>6778</v>
      </c>
      <c r="L16" s="3">
        <v>13499</v>
      </c>
    </row>
    <row r="17" spans="1:12" x14ac:dyDescent="0.25">
      <c r="A17" s="2">
        <v>42138</v>
      </c>
      <c r="B17" s="1">
        <v>10151</v>
      </c>
      <c r="C17" s="1">
        <v>20018</v>
      </c>
      <c r="D17" s="1">
        <v>16721</v>
      </c>
      <c r="E17" s="1">
        <v>14810</v>
      </c>
      <c r="F17" s="1">
        <v>20192</v>
      </c>
      <c r="G17" s="1">
        <v>13552</v>
      </c>
      <c r="H17" s="1">
        <v>18582</v>
      </c>
      <c r="I17" s="1">
        <v>10424</v>
      </c>
      <c r="J17" s="1">
        <v>8866</v>
      </c>
      <c r="K17" s="1">
        <v>5805</v>
      </c>
      <c r="L17" s="3">
        <v>12944</v>
      </c>
    </row>
    <row r="18" spans="1:12" x14ac:dyDescent="0.25">
      <c r="A18" s="2">
        <v>42139</v>
      </c>
      <c r="B18" s="1">
        <v>9705</v>
      </c>
      <c r="C18" s="1">
        <v>20928</v>
      </c>
      <c r="D18" s="1">
        <v>16270</v>
      </c>
      <c r="E18" s="1">
        <v>14185</v>
      </c>
      <c r="F18" s="1">
        <v>19288</v>
      </c>
      <c r="G18" s="1">
        <v>13754</v>
      </c>
      <c r="H18" s="1">
        <v>17561</v>
      </c>
      <c r="I18" s="1">
        <v>10384</v>
      </c>
      <c r="J18" s="1">
        <v>6924</v>
      </c>
      <c r="K18" s="1">
        <v>6767</v>
      </c>
      <c r="L18" s="3">
        <v>13501</v>
      </c>
    </row>
    <row r="19" spans="1:12" x14ac:dyDescent="0.25">
      <c r="A19" s="2">
        <v>42140</v>
      </c>
      <c r="B19" s="1">
        <v>10851</v>
      </c>
      <c r="C19" s="1">
        <v>21909</v>
      </c>
      <c r="D19" s="1">
        <v>17652</v>
      </c>
      <c r="E19" s="1">
        <v>16381</v>
      </c>
      <c r="F19" s="1">
        <v>20016</v>
      </c>
      <c r="G19" s="1">
        <v>13652</v>
      </c>
      <c r="H19" s="1">
        <v>18801</v>
      </c>
      <c r="I19" s="1">
        <v>9909</v>
      </c>
      <c r="J19" s="1">
        <v>7838</v>
      </c>
      <c r="K19" s="1">
        <v>7412</v>
      </c>
      <c r="L19" s="3">
        <v>11628</v>
      </c>
    </row>
    <row r="20" spans="1:12" x14ac:dyDescent="0.25">
      <c r="A20" s="2">
        <v>42141</v>
      </c>
      <c r="B20" s="1">
        <v>12934</v>
      </c>
      <c r="C20" s="1">
        <v>21624</v>
      </c>
      <c r="D20" s="1">
        <v>15056</v>
      </c>
      <c r="E20" s="1">
        <v>16096</v>
      </c>
      <c r="F20" s="1">
        <v>19233</v>
      </c>
      <c r="G20" s="1">
        <v>14740</v>
      </c>
      <c r="H20" s="1">
        <v>18716</v>
      </c>
      <c r="I20" s="1">
        <v>9152</v>
      </c>
      <c r="J20" s="1">
        <v>6341</v>
      </c>
      <c r="K20" s="1">
        <v>6660</v>
      </c>
      <c r="L20" s="3">
        <v>13854</v>
      </c>
    </row>
    <row r="21" spans="1:12" x14ac:dyDescent="0.25">
      <c r="A21" s="2">
        <v>42142</v>
      </c>
      <c r="B21" s="1">
        <v>12067</v>
      </c>
      <c r="C21" s="1">
        <v>19887</v>
      </c>
      <c r="D21" s="1">
        <v>17148</v>
      </c>
      <c r="E21" s="1">
        <v>14554</v>
      </c>
      <c r="F21" s="1">
        <v>20201</v>
      </c>
      <c r="G21" s="1">
        <v>14948</v>
      </c>
      <c r="H21" s="1">
        <v>17411</v>
      </c>
      <c r="I21" s="1">
        <v>9367</v>
      </c>
      <c r="J21" s="1">
        <v>8417</v>
      </c>
      <c r="K21" s="1">
        <v>6901</v>
      </c>
      <c r="L21" s="3">
        <v>12956</v>
      </c>
    </row>
    <row r="22" spans="1:12" x14ac:dyDescent="0.25">
      <c r="A22" s="2">
        <v>42143</v>
      </c>
      <c r="B22" s="1">
        <v>14090</v>
      </c>
      <c r="C22" s="1">
        <v>18401</v>
      </c>
      <c r="D22" s="1">
        <v>15384</v>
      </c>
      <c r="E22" s="1">
        <v>16127</v>
      </c>
      <c r="F22" s="1">
        <v>20387</v>
      </c>
      <c r="G22" s="1">
        <v>13596</v>
      </c>
      <c r="H22" s="1">
        <v>18674</v>
      </c>
      <c r="I22" s="1">
        <v>10316</v>
      </c>
      <c r="J22" s="1">
        <v>6789</v>
      </c>
      <c r="K22" s="1">
        <v>6329</v>
      </c>
      <c r="L22" s="3">
        <v>12261</v>
      </c>
    </row>
    <row r="23" spans="1:12" x14ac:dyDescent="0.25">
      <c r="A23" s="2">
        <v>42144</v>
      </c>
      <c r="B23" s="1">
        <v>13745</v>
      </c>
      <c r="C23" s="1">
        <v>20306</v>
      </c>
      <c r="D23" s="1">
        <v>15405</v>
      </c>
      <c r="E23" s="1">
        <v>15303</v>
      </c>
      <c r="F23" s="1">
        <v>20481</v>
      </c>
      <c r="G23" s="1">
        <v>13235</v>
      </c>
      <c r="H23" s="1">
        <v>17741</v>
      </c>
      <c r="I23" s="1">
        <v>10144</v>
      </c>
      <c r="J23" s="1">
        <v>8216</v>
      </c>
      <c r="K23" s="1">
        <v>6738</v>
      </c>
      <c r="L23" s="3">
        <v>11892</v>
      </c>
    </row>
    <row r="24" spans="1:12" x14ac:dyDescent="0.25">
      <c r="A24" s="2">
        <v>42145</v>
      </c>
      <c r="B24" s="1">
        <v>12433</v>
      </c>
      <c r="C24" s="1">
        <v>18494</v>
      </c>
      <c r="D24" s="1">
        <v>16085</v>
      </c>
      <c r="E24" s="1">
        <v>15220</v>
      </c>
      <c r="F24" s="1">
        <v>19991</v>
      </c>
      <c r="G24" s="1">
        <v>13109</v>
      </c>
      <c r="H24" s="1">
        <v>18969</v>
      </c>
      <c r="I24" s="1">
        <v>10050</v>
      </c>
      <c r="J24" s="1">
        <v>6338</v>
      </c>
      <c r="K24" s="1">
        <v>6219</v>
      </c>
      <c r="L24" s="3">
        <v>12923</v>
      </c>
    </row>
    <row r="25" spans="1:12" x14ac:dyDescent="0.25">
      <c r="A25" s="2">
        <v>42146</v>
      </c>
      <c r="B25" s="1">
        <v>10178</v>
      </c>
      <c r="C25" s="1">
        <v>21095</v>
      </c>
      <c r="D25" s="1">
        <v>15753</v>
      </c>
      <c r="E25" s="1">
        <v>16236</v>
      </c>
      <c r="F25" s="1">
        <v>20137</v>
      </c>
      <c r="G25" s="1">
        <v>14496</v>
      </c>
      <c r="H25" s="1">
        <v>17104</v>
      </c>
      <c r="I25" s="1">
        <v>9324</v>
      </c>
      <c r="J25" s="1">
        <v>6338</v>
      </c>
      <c r="K25" s="1">
        <v>5676</v>
      </c>
      <c r="L25" s="3">
        <v>13112</v>
      </c>
    </row>
    <row r="26" spans="1:12" x14ac:dyDescent="0.25">
      <c r="A26" s="2">
        <v>42147</v>
      </c>
      <c r="B26" s="1">
        <v>13096</v>
      </c>
      <c r="C26" s="1">
        <v>20673</v>
      </c>
      <c r="D26" s="1">
        <v>15337</v>
      </c>
      <c r="E26" s="1">
        <v>16151</v>
      </c>
      <c r="F26" s="1">
        <v>19646</v>
      </c>
      <c r="G26" s="1">
        <v>13216</v>
      </c>
      <c r="H26" s="1">
        <v>17805</v>
      </c>
      <c r="I26" s="1">
        <v>10309</v>
      </c>
      <c r="J26" s="1">
        <v>6477</v>
      </c>
      <c r="K26" s="1">
        <v>5478</v>
      </c>
      <c r="L26" s="3">
        <v>11649</v>
      </c>
    </row>
    <row r="27" spans="1:12" x14ac:dyDescent="0.25">
      <c r="A27" s="2">
        <v>42148</v>
      </c>
      <c r="B27" s="1">
        <v>12568</v>
      </c>
      <c r="C27" s="1">
        <v>21900</v>
      </c>
      <c r="D27" s="1">
        <v>15869</v>
      </c>
      <c r="E27" s="1">
        <v>16716</v>
      </c>
      <c r="F27" s="1">
        <v>20065</v>
      </c>
      <c r="G27" s="1">
        <v>14538</v>
      </c>
      <c r="H27" s="1">
        <v>18582</v>
      </c>
      <c r="I27" s="1">
        <v>9722</v>
      </c>
      <c r="J27" s="1">
        <v>8276</v>
      </c>
      <c r="K27" s="1">
        <v>7759</v>
      </c>
      <c r="L27" s="3">
        <v>12130</v>
      </c>
    </row>
    <row r="28" spans="1:12" x14ac:dyDescent="0.25">
      <c r="A28" s="2">
        <v>42149</v>
      </c>
      <c r="B28" s="1">
        <v>14662</v>
      </c>
      <c r="C28" s="1">
        <v>21963</v>
      </c>
      <c r="D28" s="1">
        <v>16625</v>
      </c>
      <c r="E28" s="1">
        <v>16146</v>
      </c>
      <c r="F28" s="1">
        <v>19565</v>
      </c>
      <c r="G28" s="1">
        <v>14481</v>
      </c>
      <c r="H28" s="1">
        <v>18755</v>
      </c>
      <c r="I28" s="1">
        <v>10629</v>
      </c>
      <c r="J28" s="1">
        <v>6511</v>
      </c>
      <c r="K28" s="1">
        <v>6312</v>
      </c>
      <c r="L28" s="3">
        <v>11890</v>
      </c>
    </row>
    <row r="29" spans="1:12" x14ac:dyDescent="0.25">
      <c r="A29" s="2">
        <v>42150</v>
      </c>
      <c r="B29" s="1">
        <v>10439</v>
      </c>
      <c r="C29" s="1">
        <v>21111</v>
      </c>
      <c r="D29" s="1">
        <v>15735</v>
      </c>
      <c r="E29" s="1">
        <v>15183</v>
      </c>
      <c r="F29" s="1">
        <v>19276</v>
      </c>
      <c r="G29" s="1">
        <v>13629</v>
      </c>
      <c r="H29" s="1">
        <v>18644</v>
      </c>
      <c r="I29" s="1">
        <v>9653</v>
      </c>
      <c r="J29" s="1">
        <v>6265</v>
      </c>
      <c r="K29" s="1">
        <v>7102</v>
      </c>
      <c r="L29" s="3">
        <v>13826</v>
      </c>
    </row>
    <row r="30" spans="1:12" x14ac:dyDescent="0.25">
      <c r="A30" s="2">
        <v>42151</v>
      </c>
      <c r="B30" s="1">
        <v>11113</v>
      </c>
      <c r="C30" s="1">
        <v>19884</v>
      </c>
      <c r="D30" s="1">
        <v>16724</v>
      </c>
      <c r="E30" s="1">
        <v>15349</v>
      </c>
      <c r="F30" s="1">
        <v>20049</v>
      </c>
      <c r="G30" s="1">
        <v>13178</v>
      </c>
      <c r="H30" s="1">
        <v>18603</v>
      </c>
      <c r="I30" s="1">
        <v>10804</v>
      </c>
      <c r="J30" s="1">
        <v>8562</v>
      </c>
      <c r="K30" s="1">
        <v>6726</v>
      </c>
      <c r="L30" s="3">
        <v>13105</v>
      </c>
    </row>
    <row r="31" spans="1:12" x14ac:dyDescent="0.25">
      <c r="A31" s="2">
        <v>42152</v>
      </c>
      <c r="B31" s="1">
        <v>13860</v>
      </c>
      <c r="C31" s="1">
        <v>18032</v>
      </c>
      <c r="D31" s="1">
        <v>16946</v>
      </c>
      <c r="E31" s="1">
        <v>14672</v>
      </c>
      <c r="F31" s="1">
        <v>19153</v>
      </c>
      <c r="G31" s="1">
        <v>13868</v>
      </c>
      <c r="H31" s="1">
        <v>18011</v>
      </c>
      <c r="I31" s="1">
        <v>10096</v>
      </c>
      <c r="J31" s="1">
        <v>7184</v>
      </c>
      <c r="K31" s="1">
        <v>6987</v>
      </c>
      <c r="L31" s="3">
        <v>11903</v>
      </c>
    </row>
    <row r="32" spans="1:12" x14ac:dyDescent="0.25">
      <c r="A32" s="2">
        <v>42153</v>
      </c>
      <c r="B32" s="1">
        <v>14833</v>
      </c>
      <c r="C32" s="1">
        <v>21616</v>
      </c>
      <c r="D32" s="1">
        <v>17670</v>
      </c>
      <c r="E32" s="1">
        <v>14715</v>
      </c>
      <c r="F32" s="1">
        <v>19818</v>
      </c>
      <c r="G32" s="1">
        <v>14009</v>
      </c>
      <c r="H32" s="1">
        <v>18164</v>
      </c>
      <c r="I32" s="1">
        <v>9914</v>
      </c>
      <c r="J32" s="1">
        <v>8760</v>
      </c>
      <c r="K32" s="1">
        <v>5141</v>
      </c>
      <c r="L32" s="3">
        <v>13206</v>
      </c>
    </row>
    <row r="33" spans="1:12" x14ac:dyDescent="0.25">
      <c r="A33" s="2">
        <v>42154</v>
      </c>
      <c r="B33" s="1">
        <v>10456</v>
      </c>
      <c r="C33" s="1">
        <v>20766</v>
      </c>
      <c r="D33" s="1">
        <v>15026</v>
      </c>
      <c r="E33" s="1">
        <v>16818</v>
      </c>
      <c r="F33" s="1">
        <v>19650</v>
      </c>
      <c r="G33" s="1">
        <v>13064</v>
      </c>
      <c r="H33" s="1">
        <v>17780</v>
      </c>
      <c r="I33" s="1">
        <v>9583</v>
      </c>
      <c r="J33" s="1">
        <v>7426</v>
      </c>
      <c r="K33" s="1">
        <v>7596</v>
      </c>
      <c r="L33" s="3">
        <v>11079</v>
      </c>
    </row>
    <row r="34" spans="1:12" x14ac:dyDescent="0.25">
      <c r="A34" s="2">
        <v>42155</v>
      </c>
      <c r="B34" s="1">
        <v>10312</v>
      </c>
      <c r="C34" s="1">
        <v>21689</v>
      </c>
      <c r="D34" s="1">
        <v>17168</v>
      </c>
      <c r="E34" s="1">
        <v>14982</v>
      </c>
      <c r="F34" s="1">
        <v>19300</v>
      </c>
      <c r="G34" s="1">
        <v>14571</v>
      </c>
      <c r="H34" s="1">
        <v>17585</v>
      </c>
      <c r="I34" s="1">
        <v>9781</v>
      </c>
      <c r="J34" s="1">
        <v>8975</v>
      </c>
      <c r="K34" s="1">
        <v>6982</v>
      </c>
      <c r="L34" s="3">
        <v>12441</v>
      </c>
    </row>
    <row r="35" spans="1:12" x14ac:dyDescent="0.25">
      <c r="A35" s="2">
        <v>42156</v>
      </c>
      <c r="B35" s="1">
        <v>12350</v>
      </c>
      <c r="C35" s="1">
        <v>20735</v>
      </c>
      <c r="D35" s="1">
        <v>16885</v>
      </c>
      <c r="E35" s="1">
        <v>14559</v>
      </c>
      <c r="F35" s="1">
        <v>20977</v>
      </c>
      <c r="G35" s="1">
        <v>14805</v>
      </c>
      <c r="H35" s="1">
        <v>17997</v>
      </c>
      <c r="I35" s="1">
        <v>10867</v>
      </c>
      <c r="J35" s="1">
        <v>7221</v>
      </c>
      <c r="K35" s="1">
        <v>6674</v>
      </c>
      <c r="L35" s="3">
        <v>13714</v>
      </c>
    </row>
    <row r="36" spans="1:12" x14ac:dyDescent="0.25">
      <c r="A36" s="2">
        <v>42157</v>
      </c>
      <c r="B36" s="1">
        <v>14771</v>
      </c>
      <c r="C36" s="1">
        <v>18690</v>
      </c>
      <c r="D36" s="1">
        <v>15084</v>
      </c>
      <c r="E36" s="1">
        <v>16278</v>
      </c>
      <c r="F36" s="1">
        <v>20794</v>
      </c>
      <c r="G36" s="1">
        <v>14965</v>
      </c>
      <c r="H36" s="1">
        <v>17791</v>
      </c>
      <c r="I36" s="1">
        <v>9206</v>
      </c>
      <c r="J36" s="1">
        <v>7224</v>
      </c>
      <c r="K36" s="1">
        <v>6551</v>
      </c>
      <c r="L36" s="3">
        <v>13640</v>
      </c>
    </row>
    <row r="37" spans="1:12" x14ac:dyDescent="0.25">
      <c r="A37" s="2">
        <v>42158</v>
      </c>
      <c r="B37" s="1">
        <v>9302</v>
      </c>
      <c r="C37" s="1">
        <v>19521</v>
      </c>
      <c r="D37" s="1">
        <v>15241</v>
      </c>
      <c r="E37" s="1">
        <v>16645</v>
      </c>
      <c r="F37" s="1">
        <v>19537</v>
      </c>
      <c r="G37" s="1">
        <v>14464</v>
      </c>
      <c r="H37" s="1">
        <v>18997</v>
      </c>
      <c r="I37" s="1">
        <v>10344</v>
      </c>
      <c r="J37" s="1">
        <v>6465</v>
      </c>
      <c r="K37" s="1">
        <v>5417</v>
      </c>
      <c r="L37" s="3">
        <v>13873</v>
      </c>
    </row>
    <row r="38" spans="1:12" x14ac:dyDescent="0.25">
      <c r="A38" s="2">
        <v>42159</v>
      </c>
      <c r="B38" s="1">
        <v>9224</v>
      </c>
      <c r="C38" s="1">
        <v>19292</v>
      </c>
      <c r="D38" s="1">
        <v>16503</v>
      </c>
      <c r="E38" s="1">
        <v>16388</v>
      </c>
      <c r="F38" s="1">
        <v>20497</v>
      </c>
      <c r="G38" s="1">
        <v>13632</v>
      </c>
      <c r="H38" s="1">
        <v>18868</v>
      </c>
      <c r="I38" s="1">
        <v>10545</v>
      </c>
      <c r="J38" s="1">
        <v>6050</v>
      </c>
      <c r="K38" s="1">
        <v>5382</v>
      </c>
      <c r="L38" s="3">
        <v>12680</v>
      </c>
    </row>
    <row r="39" spans="1:12" x14ac:dyDescent="0.25">
      <c r="A39" s="2">
        <v>42160</v>
      </c>
      <c r="B39" s="1">
        <v>14643</v>
      </c>
      <c r="C39" s="1">
        <v>20686</v>
      </c>
      <c r="D39" s="1">
        <v>17018</v>
      </c>
      <c r="E39" s="1">
        <v>16686</v>
      </c>
      <c r="F39" s="1">
        <v>19441</v>
      </c>
      <c r="G39" s="1">
        <v>13302</v>
      </c>
      <c r="H39" s="1">
        <v>18217</v>
      </c>
      <c r="I39" s="1">
        <v>9661</v>
      </c>
      <c r="J39" s="1">
        <v>7339</v>
      </c>
      <c r="K39" s="1">
        <v>7775</v>
      </c>
      <c r="L39" s="3">
        <v>11533</v>
      </c>
    </row>
    <row r="40" spans="1:12" x14ac:dyDescent="0.25">
      <c r="A40" s="2">
        <v>42161</v>
      </c>
      <c r="B40" s="1">
        <v>11168</v>
      </c>
      <c r="C40" s="1">
        <v>19106</v>
      </c>
      <c r="D40" s="1">
        <v>17161</v>
      </c>
      <c r="E40" s="1">
        <v>15473</v>
      </c>
      <c r="F40" s="1">
        <v>20962</v>
      </c>
      <c r="G40" s="1">
        <v>13084</v>
      </c>
      <c r="H40" s="1">
        <v>18960</v>
      </c>
      <c r="I40" s="1">
        <v>10082</v>
      </c>
      <c r="J40" s="1">
        <v>8587</v>
      </c>
      <c r="K40" s="1">
        <v>5779</v>
      </c>
      <c r="L40" s="3">
        <v>13768</v>
      </c>
    </row>
    <row r="41" spans="1:12" x14ac:dyDescent="0.25">
      <c r="A41" s="2">
        <v>42162</v>
      </c>
      <c r="B41" s="1">
        <v>14781</v>
      </c>
      <c r="C41" s="1">
        <v>21501</v>
      </c>
      <c r="D41" s="1">
        <v>15090</v>
      </c>
      <c r="E41" s="1">
        <v>15564</v>
      </c>
      <c r="F41" s="1">
        <v>20816</v>
      </c>
      <c r="G41" s="1">
        <v>13627</v>
      </c>
      <c r="H41" s="1">
        <v>17882</v>
      </c>
      <c r="I41" s="1">
        <v>10609</v>
      </c>
      <c r="J41" s="1">
        <v>8359</v>
      </c>
      <c r="K41" s="1">
        <v>7220</v>
      </c>
      <c r="L41" s="3">
        <v>13721</v>
      </c>
    </row>
    <row r="42" spans="1:12" x14ac:dyDescent="0.25">
      <c r="A42" s="2">
        <v>42163</v>
      </c>
      <c r="B42" s="1">
        <v>12212</v>
      </c>
      <c r="C42" s="1">
        <v>19653</v>
      </c>
      <c r="D42" s="1">
        <v>17312</v>
      </c>
      <c r="E42" s="1">
        <v>16335</v>
      </c>
      <c r="F42" s="1">
        <v>19223</v>
      </c>
      <c r="G42" s="1">
        <v>13933</v>
      </c>
      <c r="H42" s="1">
        <v>17080</v>
      </c>
      <c r="I42" s="1">
        <v>9005</v>
      </c>
      <c r="J42" s="1">
        <v>7109</v>
      </c>
      <c r="K42" s="1">
        <v>7723</v>
      </c>
      <c r="L42" s="3">
        <v>12924</v>
      </c>
    </row>
    <row r="43" spans="1:12" x14ac:dyDescent="0.25">
      <c r="A43" s="2">
        <v>42164</v>
      </c>
      <c r="B43" s="1">
        <v>11772</v>
      </c>
      <c r="C43" s="1">
        <v>21269</v>
      </c>
      <c r="D43" s="1">
        <v>17785</v>
      </c>
      <c r="E43" s="1">
        <v>16088</v>
      </c>
      <c r="F43" s="1">
        <v>20915</v>
      </c>
      <c r="G43" s="1">
        <v>13566</v>
      </c>
      <c r="H43" s="1">
        <v>18532</v>
      </c>
      <c r="I43" s="1">
        <v>9802</v>
      </c>
      <c r="J43" s="1">
        <v>7659</v>
      </c>
      <c r="K43" s="1">
        <v>6021</v>
      </c>
      <c r="L43" s="3">
        <v>13302</v>
      </c>
    </row>
    <row r="44" spans="1:12" x14ac:dyDescent="0.25">
      <c r="A44" s="2">
        <v>42165</v>
      </c>
      <c r="B44" s="1">
        <v>10933</v>
      </c>
      <c r="C44" s="1">
        <v>19783</v>
      </c>
      <c r="D44" s="1">
        <v>17730</v>
      </c>
      <c r="E44" s="1">
        <v>15359</v>
      </c>
      <c r="F44" s="1">
        <v>19944</v>
      </c>
      <c r="G44" s="1">
        <v>13146</v>
      </c>
      <c r="H44" s="1">
        <v>17191</v>
      </c>
      <c r="I44" s="1">
        <v>9058</v>
      </c>
      <c r="J44" s="1">
        <v>7702</v>
      </c>
      <c r="K44" s="1">
        <v>5216</v>
      </c>
      <c r="L44" s="3">
        <v>12397</v>
      </c>
    </row>
    <row r="45" spans="1:12" x14ac:dyDescent="0.25">
      <c r="A45" s="2">
        <v>42166</v>
      </c>
      <c r="B45" s="1">
        <v>12056</v>
      </c>
      <c r="C45" s="1">
        <v>19437</v>
      </c>
      <c r="D45" s="1">
        <v>17943</v>
      </c>
      <c r="E45" s="1">
        <v>14878</v>
      </c>
      <c r="F45" s="1">
        <v>19381</v>
      </c>
      <c r="G45" s="1">
        <v>14879</v>
      </c>
      <c r="H45" s="1">
        <v>18339</v>
      </c>
      <c r="I45" s="1">
        <v>9937</v>
      </c>
      <c r="J45" s="1">
        <v>6675</v>
      </c>
      <c r="K45" s="1">
        <v>5169</v>
      </c>
      <c r="L45" s="3">
        <v>13467</v>
      </c>
    </row>
    <row r="46" spans="1:12" x14ac:dyDescent="0.25">
      <c r="A46" s="2">
        <v>42167</v>
      </c>
      <c r="B46" s="1">
        <v>12527</v>
      </c>
      <c r="C46" s="1">
        <v>21656</v>
      </c>
      <c r="D46" s="1">
        <v>15619</v>
      </c>
      <c r="E46" s="1">
        <v>16513</v>
      </c>
      <c r="F46" s="1">
        <v>19248</v>
      </c>
      <c r="G46" s="1">
        <v>13394</v>
      </c>
      <c r="H46" s="1">
        <v>18904</v>
      </c>
      <c r="I46" s="1">
        <v>10476</v>
      </c>
      <c r="J46" s="1">
        <v>7718</v>
      </c>
      <c r="K46" s="1">
        <v>5988</v>
      </c>
      <c r="L46" s="3">
        <v>12250</v>
      </c>
    </row>
    <row r="47" spans="1:12" x14ac:dyDescent="0.25">
      <c r="A47" s="2">
        <v>42168</v>
      </c>
      <c r="B47" s="1">
        <v>9779</v>
      </c>
      <c r="C47" s="1">
        <v>20687</v>
      </c>
      <c r="D47" s="1">
        <v>15080</v>
      </c>
      <c r="E47" s="1">
        <v>14804</v>
      </c>
      <c r="F47" s="1">
        <v>19117</v>
      </c>
      <c r="G47" s="1">
        <v>13435</v>
      </c>
      <c r="H47" s="1">
        <v>17573</v>
      </c>
      <c r="I47" s="1">
        <v>10998</v>
      </c>
      <c r="J47" s="1">
        <v>7966</v>
      </c>
      <c r="K47" s="1">
        <v>5458</v>
      </c>
      <c r="L47" s="3">
        <v>12505</v>
      </c>
    </row>
    <row r="48" spans="1:12" x14ac:dyDescent="0.25">
      <c r="A48" s="2">
        <v>42169</v>
      </c>
      <c r="B48" s="1">
        <v>12258</v>
      </c>
      <c r="C48" s="1">
        <v>20961</v>
      </c>
      <c r="D48" s="1">
        <v>16181</v>
      </c>
      <c r="E48" s="1">
        <v>16354</v>
      </c>
      <c r="F48" s="1">
        <v>19954</v>
      </c>
      <c r="G48" s="1">
        <v>13093</v>
      </c>
      <c r="H48" s="1">
        <v>18800</v>
      </c>
      <c r="I48" s="1">
        <v>10625</v>
      </c>
      <c r="J48" s="1">
        <v>6739</v>
      </c>
      <c r="K48" s="1">
        <v>6865</v>
      </c>
      <c r="L48" s="3">
        <v>11148</v>
      </c>
    </row>
    <row r="49" spans="1:12" x14ac:dyDescent="0.25">
      <c r="A49" s="2">
        <v>42170</v>
      </c>
      <c r="B49" s="1">
        <v>12424</v>
      </c>
      <c r="C49" s="1">
        <v>18373</v>
      </c>
      <c r="D49" s="1">
        <v>17007</v>
      </c>
      <c r="E49" s="1">
        <v>15972</v>
      </c>
      <c r="F49" s="1">
        <v>19132</v>
      </c>
      <c r="G49" s="1">
        <v>13685</v>
      </c>
      <c r="H49" s="1">
        <v>17989</v>
      </c>
      <c r="I49" s="1">
        <v>9788</v>
      </c>
      <c r="J49" s="1">
        <v>7561</v>
      </c>
      <c r="K49" s="1">
        <v>7929</v>
      </c>
      <c r="L49" s="3">
        <v>12763</v>
      </c>
    </row>
    <row r="50" spans="1:12" x14ac:dyDescent="0.25">
      <c r="A50" s="2">
        <v>42171</v>
      </c>
      <c r="B50" s="1">
        <v>9584</v>
      </c>
      <c r="C50" s="1">
        <v>19831</v>
      </c>
      <c r="D50" s="1">
        <v>16283</v>
      </c>
      <c r="E50" s="1">
        <v>16206</v>
      </c>
      <c r="F50" s="1">
        <v>20467</v>
      </c>
      <c r="G50" s="1">
        <v>14416</v>
      </c>
      <c r="H50" s="1">
        <v>17563</v>
      </c>
      <c r="I50" s="1">
        <v>9494</v>
      </c>
      <c r="J50" s="1">
        <v>6745</v>
      </c>
      <c r="K50" s="1">
        <v>5501</v>
      </c>
      <c r="L50" s="3">
        <v>13295</v>
      </c>
    </row>
    <row r="51" spans="1:12" x14ac:dyDescent="0.25">
      <c r="A51" s="2">
        <v>42172</v>
      </c>
      <c r="B51" s="1">
        <v>12347</v>
      </c>
      <c r="C51" s="1">
        <v>18298</v>
      </c>
      <c r="D51" s="1">
        <v>16244</v>
      </c>
      <c r="E51" s="1">
        <v>15246</v>
      </c>
      <c r="F51" s="1">
        <v>19024</v>
      </c>
      <c r="G51" s="1">
        <v>14321</v>
      </c>
      <c r="H51" s="1">
        <v>18275</v>
      </c>
      <c r="I51" s="1">
        <v>10002</v>
      </c>
      <c r="J51" s="1">
        <v>7296</v>
      </c>
      <c r="K51" s="1">
        <v>7213</v>
      </c>
      <c r="L51" s="3">
        <v>11355</v>
      </c>
    </row>
    <row r="52" spans="1:12" x14ac:dyDescent="0.25">
      <c r="A52" s="2">
        <v>42173</v>
      </c>
      <c r="B52" s="1">
        <v>12518</v>
      </c>
      <c r="C52" s="1">
        <v>18681</v>
      </c>
      <c r="D52" s="1">
        <v>16720</v>
      </c>
      <c r="E52" s="1">
        <v>14307</v>
      </c>
      <c r="F52" s="1">
        <v>20180</v>
      </c>
      <c r="G52" s="1">
        <v>14250</v>
      </c>
      <c r="H52" s="1">
        <v>17555</v>
      </c>
      <c r="I52" s="1">
        <v>9509</v>
      </c>
      <c r="J52" s="1">
        <v>7616</v>
      </c>
      <c r="K52" s="1">
        <v>7988</v>
      </c>
      <c r="L52" s="3">
        <v>13503</v>
      </c>
    </row>
    <row r="53" spans="1:12" x14ac:dyDescent="0.25">
      <c r="A53" s="2">
        <v>42174</v>
      </c>
      <c r="B53" s="1">
        <v>13254</v>
      </c>
      <c r="C53" s="1">
        <v>18245</v>
      </c>
      <c r="D53" s="1">
        <v>16337</v>
      </c>
      <c r="E53" s="1">
        <v>16318</v>
      </c>
      <c r="F53" s="1">
        <v>19243</v>
      </c>
      <c r="G53" s="1">
        <v>13578</v>
      </c>
      <c r="H53" s="1">
        <v>18221</v>
      </c>
      <c r="I53" s="1">
        <v>10850</v>
      </c>
      <c r="J53" s="1">
        <v>8337</v>
      </c>
      <c r="K53" s="1">
        <v>6344</v>
      </c>
      <c r="L53" s="3">
        <v>13528</v>
      </c>
    </row>
    <row r="54" spans="1:12" x14ac:dyDescent="0.25">
      <c r="A54" s="2">
        <v>42175</v>
      </c>
      <c r="B54" s="1">
        <v>14754</v>
      </c>
      <c r="C54" s="1">
        <v>18176</v>
      </c>
      <c r="D54" s="1">
        <v>15555</v>
      </c>
      <c r="E54" s="1">
        <v>15739</v>
      </c>
      <c r="F54" s="1">
        <v>19639</v>
      </c>
      <c r="G54" s="1">
        <v>14325</v>
      </c>
      <c r="H54" s="1">
        <v>18872</v>
      </c>
      <c r="I54" s="1">
        <v>9859</v>
      </c>
      <c r="J54" s="1">
        <v>6462</v>
      </c>
      <c r="K54" s="1">
        <v>5466</v>
      </c>
      <c r="L54" s="3">
        <v>11256</v>
      </c>
    </row>
    <row r="55" spans="1:12" x14ac:dyDescent="0.25">
      <c r="A55" s="2">
        <v>42176</v>
      </c>
      <c r="B55" s="1">
        <v>10611</v>
      </c>
      <c r="C55" s="1">
        <v>20536</v>
      </c>
      <c r="D55" s="1">
        <v>17934</v>
      </c>
      <c r="E55" s="1">
        <v>16600</v>
      </c>
      <c r="F55" s="1">
        <v>20576</v>
      </c>
      <c r="G55" s="1">
        <v>14702</v>
      </c>
      <c r="H55" s="1">
        <v>18536</v>
      </c>
      <c r="I55" s="1">
        <v>9930</v>
      </c>
      <c r="J55" s="1">
        <v>7587</v>
      </c>
      <c r="K55" s="1">
        <v>5907</v>
      </c>
      <c r="L55" s="3">
        <v>11138</v>
      </c>
    </row>
    <row r="56" spans="1:12" x14ac:dyDescent="0.25">
      <c r="A56" s="2">
        <v>42177</v>
      </c>
      <c r="B56" s="1">
        <v>12082</v>
      </c>
      <c r="C56" s="1">
        <v>21291</v>
      </c>
      <c r="D56" s="1">
        <v>15057</v>
      </c>
      <c r="E56" s="1">
        <v>16446</v>
      </c>
      <c r="F56" s="1">
        <v>19880</v>
      </c>
      <c r="G56" s="1">
        <v>13880</v>
      </c>
      <c r="H56" s="1">
        <v>17944</v>
      </c>
      <c r="I56" s="1">
        <v>10486</v>
      </c>
      <c r="J56" s="1">
        <v>7841</v>
      </c>
      <c r="K56" s="1">
        <v>6974</v>
      </c>
      <c r="L56" s="3">
        <v>12117</v>
      </c>
    </row>
    <row r="57" spans="1:12" x14ac:dyDescent="0.25">
      <c r="A57" s="2">
        <v>42178</v>
      </c>
      <c r="B57" s="1">
        <v>9486</v>
      </c>
      <c r="C57" s="1">
        <v>19604</v>
      </c>
      <c r="D57" s="1">
        <v>16753</v>
      </c>
      <c r="E57" s="1">
        <v>15332</v>
      </c>
      <c r="F57" s="1">
        <v>20627</v>
      </c>
      <c r="G57" s="1">
        <v>14613</v>
      </c>
      <c r="H57" s="1">
        <v>18793</v>
      </c>
      <c r="I57" s="1">
        <v>10361</v>
      </c>
      <c r="J57" s="1">
        <v>8161</v>
      </c>
      <c r="K57" s="1">
        <v>5461</v>
      </c>
      <c r="L57" s="3">
        <v>13484</v>
      </c>
    </row>
    <row r="58" spans="1:12" x14ac:dyDescent="0.25">
      <c r="A58" s="2">
        <v>42179</v>
      </c>
      <c r="B58" s="1">
        <v>9000</v>
      </c>
      <c r="C58" s="1">
        <v>21883</v>
      </c>
      <c r="D58" s="1">
        <v>16539</v>
      </c>
      <c r="E58" s="1">
        <v>15522</v>
      </c>
      <c r="F58" s="1">
        <v>20942</v>
      </c>
      <c r="G58" s="1">
        <v>14756</v>
      </c>
      <c r="H58" s="1">
        <v>18365</v>
      </c>
      <c r="I58" s="1">
        <v>10295</v>
      </c>
      <c r="J58" s="1">
        <v>8348</v>
      </c>
      <c r="K58" s="1">
        <v>7099</v>
      </c>
      <c r="L58" s="3">
        <v>12184</v>
      </c>
    </row>
    <row r="59" spans="1:12" x14ac:dyDescent="0.25">
      <c r="A59" s="2">
        <v>42180</v>
      </c>
      <c r="B59" s="1">
        <v>13438</v>
      </c>
      <c r="C59" s="1">
        <v>21276</v>
      </c>
      <c r="D59" s="1">
        <v>15974</v>
      </c>
      <c r="E59" s="1">
        <v>14255</v>
      </c>
      <c r="F59" s="1">
        <v>20831</v>
      </c>
      <c r="G59" s="1">
        <v>14012</v>
      </c>
      <c r="H59" s="1">
        <v>18171</v>
      </c>
      <c r="I59" s="1">
        <v>10722</v>
      </c>
      <c r="J59" s="1">
        <v>6228</v>
      </c>
      <c r="K59" s="1">
        <v>7556</v>
      </c>
      <c r="L59" s="3">
        <v>12068</v>
      </c>
    </row>
    <row r="60" spans="1:12" x14ac:dyDescent="0.25">
      <c r="A60" s="2">
        <v>42181</v>
      </c>
      <c r="B60" s="1">
        <v>14635</v>
      </c>
      <c r="C60" s="1">
        <v>18748</v>
      </c>
      <c r="D60" s="1">
        <v>17036</v>
      </c>
      <c r="E60" s="1">
        <v>15319</v>
      </c>
      <c r="F60" s="1">
        <v>19859</v>
      </c>
      <c r="G60" s="1">
        <v>13036</v>
      </c>
      <c r="H60" s="1">
        <v>17013</v>
      </c>
      <c r="I60" s="1">
        <v>9421</v>
      </c>
      <c r="J60" s="1">
        <v>7667</v>
      </c>
      <c r="K60" s="1">
        <v>7535</v>
      </c>
      <c r="L60" s="3">
        <v>12122</v>
      </c>
    </row>
    <row r="61" spans="1:12" x14ac:dyDescent="0.25">
      <c r="A61" s="2">
        <v>42182</v>
      </c>
      <c r="B61" s="1">
        <v>12171</v>
      </c>
      <c r="C61" s="1">
        <v>18006</v>
      </c>
      <c r="D61" s="1">
        <v>16885</v>
      </c>
      <c r="E61" s="1">
        <v>16707</v>
      </c>
      <c r="F61" s="1">
        <v>19438</v>
      </c>
      <c r="G61" s="1">
        <v>13506</v>
      </c>
      <c r="H61" s="1">
        <v>18890</v>
      </c>
      <c r="I61" s="1">
        <v>10245</v>
      </c>
      <c r="J61" s="1">
        <v>6986</v>
      </c>
      <c r="K61" s="1">
        <v>7566</v>
      </c>
      <c r="L61" s="3">
        <v>13499</v>
      </c>
    </row>
    <row r="62" spans="1:12" x14ac:dyDescent="0.25">
      <c r="A62" s="2">
        <v>42183</v>
      </c>
      <c r="B62" s="1">
        <v>9319</v>
      </c>
      <c r="C62" s="1">
        <v>21968</v>
      </c>
      <c r="D62" s="1">
        <v>16796</v>
      </c>
      <c r="E62" s="1">
        <v>16430</v>
      </c>
      <c r="F62" s="1">
        <v>19634</v>
      </c>
      <c r="G62" s="1">
        <v>14428</v>
      </c>
      <c r="H62" s="1">
        <v>17913</v>
      </c>
      <c r="I62" s="1">
        <v>10289</v>
      </c>
      <c r="J62" s="1">
        <v>7612</v>
      </c>
      <c r="K62" s="1">
        <v>7696</v>
      </c>
      <c r="L62" s="3">
        <v>13196</v>
      </c>
    </row>
    <row r="63" spans="1:12" x14ac:dyDescent="0.25">
      <c r="A63" s="2">
        <v>42184</v>
      </c>
      <c r="B63" s="1">
        <v>12193</v>
      </c>
      <c r="C63" s="1">
        <v>20408</v>
      </c>
      <c r="D63" s="1">
        <v>17376</v>
      </c>
      <c r="E63" s="1">
        <v>14475</v>
      </c>
      <c r="F63" s="1">
        <v>19912</v>
      </c>
      <c r="G63" s="1">
        <v>13184</v>
      </c>
      <c r="H63" s="1">
        <v>17942</v>
      </c>
      <c r="I63" s="1">
        <v>9828</v>
      </c>
      <c r="J63" s="1">
        <v>7193</v>
      </c>
      <c r="K63" s="1">
        <v>5761</v>
      </c>
      <c r="L63" s="3">
        <v>13075</v>
      </c>
    </row>
    <row r="64" spans="1:12" x14ac:dyDescent="0.25">
      <c r="A64" s="2">
        <v>42185</v>
      </c>
      <c r="B64" s="1">
        <v>10469</v>
      </c>
      <c r="C64" s="1">
        <v>19622</v>
      </c>
      <c r="D64" s="1">
        <v>16252</v>
      </c>
      <c r="E64" s="1">
        <v>16721</v>
      </c>
      <c r="F64" s="1">
        <v>20012</v>
      </c>
      <c r="G64" s="1">
        <v>13414</v>
      </c>
      <c r="H64" s="1">
        <v>17914</v>
      </c>
      <c r="I64" s="1">
        <v>10508</v>
      </c>
      <c r="J64" s="1">
        <v>8113</v>
      </c>
      <c r="K64" s="1">
        <v>5453</v>
      </c>
      <c r="L64" s="3">
        <v>11341</v>
      </c>
    </row>
    <row r="65" spans="1:12" x14ac:dyDescent="0.25">
      <c r="A65" s="2">
        <v>42186</v>
      </c>
      <c r="B65" s="1">
        <v>11171</v>
      </c>
      <c r="C65" s="1">
        <v>21220</v>
      </c>
      <c r="D65" s="1">
        <v>15616</v>
      </c>
      <c r="E65" s="1">
        <v>16535</v>
      </c>
      <c r="F65" s="1">
        <v>20979</v>
      </c>
      <c r="G65" s="1">
        <v>13828</v>
      </c>
      <c r="H65" s="1">
        <v>17190</v>
      </c>
      <c r="I65" s="1">
        <v>10843</v>
      </c>
      <c r="J65" s="1">
        <v>8800</v>
      </c>
      <c r="K65" s="1">
        <v>7918</v>
      </c>
      <c r="L65" s="3">
        <v>11719</v>
      </c>
    </row>
    <row r="66" spans="1:12" x14ac:dyDescent="0.25">
      <c r="A66" s="2">
        <v>42187</v>
      </c>
      <c r="B66" s="1">
        <v>13484</v>
      </c>
      <c r="C66" s="1">
        <v>18642</v>
      </c>
      <c r="D66" s="1">
        <v>15119</v>
      </c>
      <c r="E66" s="1">
        <v>16799</v>
      </c>
      <c r="F66" s="1">
        <v>19077</v>
      </c>
      <c r="G66" s="1">
        <v>14714</v>
      </c>
      <c r="H66" s="1">
        <v>18739</v>
      </c>
      <c r="I66" s="1">
        <v>9530</v>
      </c>
      <c r="J66" s="1">
        <v>7297</v>
      </c>
      <c r="K66" s="1">
        <v>6082</v>
      </c>
      <c r="L66" s="3">
        <v>11805</v>
      </c>
    </row>
    <row r="67" spans="1:12" x14ac:dyDescent="0.25">
      <c r="A67" s="2">
        <v>42188</v>
      </c>
      <c r="B67" s="1">
        <v>14395</v>
      </c>
      <c r="C67" s="1">
        <v>20899</v>
      </c>
      <c r="D67" s="1">
        <v>16937</v>
      </c>
      <c r="E67" s="1">
        <v>14639</v>
      </c>
      <c r="F67" s="1">
        <v>20045</v>
      </c>
      <c r="G67" s="1">
        <v>13632</v>
      </c>
      <c r="H67" s="1">
        <v>17031</v>
      </c>
      <c r="I67" s="1">
        <v>9673</v>
      </c>
      <c r="J67" s="1">
        <v>6421</v>
      </c>
      <c r="K67" s="1">
        <v>6890</v>
      </c>
      <c r="L67" s="3">
        <v>11097</v>
      </c>
    </row>
    <row r="68" spans="1:12" x14ac:dyDescent="0.25">
      <c r="A68" s="2">
        <v>42189</v>
      </c>
      <c r="B68" s="1">
        <v>13644</v>
      </c>
      <c r="C68" s="1">
        <v>20663</v>
      </c>
      <c r="D68" s="1">
        <v>15910</v>
      </c>
      <c r="E68" s="1">
        <v>15203</v>
      </c>
      <c r="F68" s="1">
        <v>20098</v>
      </c>
      <c r="G68" s="1">
        <v>14865</v>
      </c>
      <c r="H68" s="1">
        <v>17379</v>
      </c>
      <c r="I68" s="1">
        <v>9848</v>
      </c>
      <c r="J68" s="1">
        <v>6690</v>
      </c>
      <c r="K68" s="1">
        <v>6488</v>
      </c>
      <c r="L68" s="3">
        <v>13662</v>
      </c>
    </row>
    <row r="69" spans="1:12" x14ac:dyDescent="0.25">
      <c r="A69" s="2">
        <v>42190</v>
      </c>
      <c r="B69" s="1">
        <v>10423</v>
      </c>
      <c r="C69" s="1">
        <v>21178</v>
      </c>
      <c r="D69" s="1">
        <v>15621</v>
      </c>
      <c r="E69" s="1">
        <v>16792</v>
      </c>
      <c r="F69" s="1">
        <v>19771</v>
      </c>
      <c r="G69" s="1">
        <v>14728</v>
      </c>
      <c r="H69" s="1">
        <v>18593</v>
      </c>
      <c r="I69" s="1">
        <v>10886</v>
      </c>
      <c r="J69" s="1">
        <v>8679</v>
      </c>
      <c r="K69" s="1">
        <v>5925</v>
      </c>
      <c r="L69" s="3">
        <v>12252</v>
      </c>
    </row>
    <row r="70" spans="1:12" x14ac:dyDescent="0.25">
      <c r="A70" s="2">
        <v>42191</v>
      </c>
      <c r="B70" s="1">
        <v>10119</v>
      </c>
      <c r="C70" s="1">
        <v>19660</v>
      </c>
      <c r="D70" s="1">
        <v>17495</v>
      </c>
      <c r="E70" s="1">
        <v>14174</v>
      </c>
      <c r="F70" s="1">
        <v>19048</v>
      </c>
      <c r="G70" s="1">
        <v>13583</v>
      </c>
      <c r="H70" s="1">
        <v>18186</v>
      </c>
      <c r="I70" s="1">
        <v>10758</v>
      </c>
      <c r="J70" s="1">
        <v>8849</v>
      </c>
      <c r="K70" s="1">
        <v>6260</v>
      </c>
      <c r="L70" s="3">
        <v>11773</v>
      </c>
    </row>
    <row r="71" spans="1:12" x14ac:dyDescent="0.25">
      <c r="A71" s="2">
        <v>42192</v>
      </c>
      <c r="B71" s="1">
        <v>10786</v>
      </c>
      <c r="C71" s="1">
        <v>18384</v>
      </c>
      <c r="D71" s="1">
        <v>17734</v>
      </c>
      <c r="E71" s="1">
        <v>16544</v>
      </c>
      <c r="F71" s="1">
        <v>20257</v>
      </c>
      <c r="G71" s="1">
        <v>13969</v>
      </c>
      <c r="H71" s="1">
        <v>17052</v>
      </c>
      <c r="I71" s="1">
        <v>10411</v>
      </c>
      <c r="J71" s="1">
        <v>6617</v>
      </c>
      <c r="K71" s="1">
        <v>5169</v>
      </c>
      <c r="L71" s="3">
        <v>12079</v>
      </c>
    </row>
    <row r="72" spans="1:12" x14ac:dyDescent="0.25">
      <c r="A72" s="2">
        <v>42193</v>
      </c>
      <c r="B72" s="1">
        <v>13458</v>
      </c>
      <c r="C72" s="1">
        <v>19101</v>
      </c>
      <c r="D72" s="1">
        <v>17451</v>
      </c>
      <c r="E72" s="1">
        <v>15568</v>
      </c>
      <c r="F72" s="1">
        <v>19694</v>
      </c>
      <c r="G72" s="1">
        <v>14855</v>
      </c>
      <c r="H72" s="1">
        <v>17724</v>
      </c>
      <c r="I72" s="1">
        <v>10179</v>
      </c>
      <c r="J72" s="1">
        <v>6210</v>
      </c>
      <c r="K72" s="1">
        <v>6210</v>
      </c>
      <c r="L72" s="3">
        <v>13674</v>
      </c>
    </row>
    <row r="73" spans="1:12" x14ac:dyDescent="0.25">
      <c r="A73" s="2">
        <v>42194</v>
      </c>
      <c r="B73" s="1">
        <v>14163</v>
      </c>
      <c r="C73" s="1">
        <v>20126</v>
      </c>
      <c r="D73" s="1">
        <v>15776</v>
      </c>
      <c r="E73" s="1">
        <v>14833</v>
      </c>
      <c r="F73" s="1">
        <v>20675</v>
      </c>
      <c r="G73" s="1">
        <v>13709</v>
      </c>
      <c r="H73" s="1">
        <v>18047</v>
      </c>
      <c r="I73" s="1">
        <v>10664</v>
      </c>
      <c r="J73" s="1">
        <v>7355</v>
      </c>
      <c r="K73" s="1">
        <v>6953</v>
      </c>
      <c r="L73" s="3">
        <v>11306</v>
      </c>
    </row>
    <row r="74" spans="1:12" x14ac:dyDescent="0.25">
      <c r="A74" s="2">
        <v>42195</v>
      </c>
      <c r="B74" s="1">
        <v>10295</v>
      </c>
      <c r="C74" s="1">
        <v>20806</v>
      </c>
      <c r="D74" s="1">
        <v>17894</v>
      </c>
      <c r="E74" s="1">
        <v>15067</v>
      </c>
      <c r="F74" s="1">
        <v>20185</v>
      </c>
      <c r="G74" s="1">
        <v>13811</v>
      </c>
      <c r="H74" s="1">
        <v>18825</v>
      </c>
      <c r="I74" s="1">
        <v>9882</v>
      </c>
      <c r="J74" s="1">
        <v>6760</v>
      </c>
      <c r="K74" s="1">
        <v>6603</v>
      </c>
      <c r="L74" s="3">
        <v>13956</v>
      </c>
    </row>
    <row r="75" spans="1:12" x14ac:dyDescent="0.25">
      <c r="A75" s="2">
        <v>42196</v>
      </c>
      <c r="B75" s="1">
        <v>13326</v>
      </c>
      <c r="C75" s="1">
        <v>21494</v>
      </c>
      <c r="D75" s="1">
        <v>16554</v>
      </c>
      <c r="E75" s="1">
        <v>14020</v>
      </c>
      <c r="F75" s="1">
        <v>19627</v>
      </c>
      <c r="G75" s="1">
        <v>13693</v>
      </c>
      <c r="H75" s="1">
        <v>18561</v>
      </c>
      <c r="I75" s="1">
        <v>9837</v>
      </c>
      <c r="J75" s="1">
        <v>8377</v>
      </c>
      <c r="K75" s="1">
        <v>6613</v>
      </c>
      <c r="L75" s="3">
        <v>13696</v>
      </c>
    </row>
    <row r="76" spans="1:12" x14ac:dyDescent="0.25">
      <c r="A76" s="2">
        <v>42197</v>
      </c>
      <c r="B76" s="1">
        <v>12118</v>
      </c>
      <c r="C76" s="1">
        <v>19941</v>
      </c>
      <c r="D76" s="1">
        <v>15201</v>
      </c>
      <c r="E76" s="1">
        <v>16922</v>
      </c>
      <c r="F76" s="1">
        <v>20100</v>
      </c>
      <c r="G76" s="1">
        <v>14233</v>
      </c>
      <c r="H76" s="1">
        <v>17913</v>
      </c>
      <c r="I76" s="1">
        <v>10008</v>
      </c>
      <c r="J76" s="1">
        <v>6409</v>
      </c>
      <c r="K76" s="1">
        <v>6414</v>
      </c>
      <c r="L76" s="3">
        <v>12937</v>
      </c>
    </row>
    <row r="77" spans="1:12" x14ac:dyDescent="0.25">
      <c r="A77" s="2">
        <v>42198</v>
      </c>
      <c r="B77" s="1">
        <v>14138</v>
      </c>
      <c r="C77" s="1">
        <v>19663</v>
      </c>
      <c r="D77" s="1">
        <v>15524</v>
      </c>
      <c r="E77" s="1">
        <v>15937</v>
      </c>
      <c r="F77" s="1">
        <v>19284</v>
      </c>
      <c r="G77" s="1">
        <v>13353</v>
      </c>
      <c r="H77" s="1">
        <v>18839</v>
      </c>
      <c r="I77" s="1">
        <v>9091</v>
      </c>
      <c r="J77" s="1">
        <v>6082</v>
      </c>
      <c r="K77" s="1">
        <v>6852</v>
      </c>
      <c r="L77" s="3">
        <v>11735</v>
      </c>
    </row>
    <row r="78" spans="1:12" x14ac:dyDescent="0.25">
      <c r="A78" s="2">
        <v>42199</v>
      </c>
      <c r="B78" s="1">
        <v>10819</v>
      </c>
      <c r="C78" s="1">
        <v>18207</v>
      </c>
      <c r="D78" s="1">
        <v>15097</v>
      </c>
      <c r="E78" s="1">
        <v>16755</v>
      </c>
      <c r="F78" s="1">
        <v>19382</v>
      </c>
      <c r="G78" s="1">
        <v>14735</v>
      </c>
      <c r="H78" s="1">
        <v>17940</v>
      </c>
      <c r="I78" s="1">
        <v>9913</v>
      </c>
      <c r="J78" s="1">
        <v>6098</v>
      </c>
      <c r="K78" s="1">
        <v>6343</v>
      </c>
      <c r="L78" s="3">
        <v>13381</v>
      </c>
    </row>
    <row r="79" spans="1:12" x14ac:dyDescent="0.25">
      <c r="A79" s="2">
        <v>42200</v>
      </c>
      <c r="B79" s="1">
        <v>11834</v>
      </c>
      <c r="C79" s="1">
        <v>18603</v>
      </c>
      <c r="D79" s="1">
        <v>16631</v>
      </c>
      <c r="E79" s="1">
        <v>14760</v>
      </c>
      <c r="F79" s="1">
        <v>19867</v>
      </c>
      <c r="G79" s="1">
        <v>13000</v>
      </c>
      <c r="H79" s="1">
        <v>18913</v>
      </c>
      <c r="I79" s="1">
        <v>10679</v>
      </c>
      <c r="J79" s="1">
        <v>6830</v>
      </c>
      <c r="K79" s="1">
        <v>5106</v>
      </c>
      <c r="L79" s="3">
        <v>12099</v>
      </c>
    </row>
    <row r="80" spans="1:12" x14ac:dyDescent="0.25">
      <c r="A80" s="2">
        <v>42201</v>
      </c>
      <c r="B80" s="1">
        <v>13286</v>
      </c>
      <c r="C80" s="1">
        <v>20540</v>
      </c>
      <c r="D80" s="1">
        <v>16857</v>
      </c>
      <c r="E80" s="1">
        <v>15345</v>
      </c>
      <c r="F80" s="1">
        <v>20224</v>
      </c>
      <c r="G80" s="1">
        <v>14276</v>
      </c>
      <c r="H80" s="1">
        <v>17246</v>
      </c>
      <c r="I80" s="1">
        <v>10388</v>
      </c>
      <c r="J80" s="1">
        <v>6772</v>
      </c>
      <c r="K80" s="1">
        <v>6389</v>
      </c>
      <c r="L80" s="3">
        <v>13350</v>
      </c>
    </row>
    <row r="81" spans="1:12" x14ac:dyDescent="0.25">
      <c r="A81" s="2">
        <v>42202</v>
      </c>
      <c r="B81" s="1">
        <v>13142</v>
      </c>
      <c r="C81" s="1">
        <v>21631</v>
      </c>
      <c r="D81" s="1">
        <v>15542</v>
      </c>
      <c r="E81" s="1">
        <v>14148</v>
      </c>
      <c r="F81" s="1">
        <v>19457</v>
      </c>
      <c r="G81" s="1">
        <v>13971</v>
      </c>
      <c r="H81" s="1">
        <v>17241</v>
      </c>
      <c r="I81" s="1">
        <v>10447</v>
      </c>
      <c r="J81" s="1">
        <v>6017</v>
      </c>
      <c r="K81" s="1">
        <v>6810</v>
      </c>
      <c r="L81" s="3">
        <v>13406</v>
      </c>
    </row>
    <row r="82" spans="1:12" x14ac:dyDescent="0.25">
      <c r="A82" s="2">
        <v>42203</v>
      </c>
      <c r="B82" s="1">
        <v>11843</v>
      </c>
      <c r="C82" s="1">
        <v>21622</v>
      </c>
      <c r="D82" s="1">
        <v>17832</v>
      </c>
      <c r="E82" s="1">
        <v>15342</v>
      </c>
      <c r="F82" s="1">
        <v>19095</v>
      </c>
      <c r="G82" s="1">
        <v>14854</v>
      </c>
      <c r="H82" s="1">
        <v>18641</v>
      </c>
      <c r="I82" s="1">
        <v>10459</v>
      </c>
      <c r="J82" s="1">
        <v>7901</v>
      </c>
      <c r="K82" s="1">
        <v>7731</v>
      </c>
      <c r="L82" s="3">
        <v>11186</v>
      </c>
    </row>
    <row r="83" spans="1:12" x14ac:dyDescent="0.25">
      <c r="A83" s="2">
        <v>42204</v>
      </c>
      <c r="B83" s="1">
        <v>11263</v>
      </c>
      <c r="C83" s="1">
        <v>18414</v>
      </c>
      <c r="D83" s="1">
        <v>16081</v>
      </c>
      <c r="E83" s="1">
        <v>16712</v>
      </c>
      <c r="F83" s="1">
        <v>19351</v>
      </c>
      <c r="G83" s="1">
        <v>13370</v>
      </c>
      <c r="H83" s="1">
        <v>17995</v>
      </c>
      <c r="I83" s="1">
        <v>9488</v>
      </c>
      <c r="J83" s="1">
        <v>6589</v>
      </c>
      <c r="K83" s="1">
        <v>7185</v>
      </c>
      <c r="L83" s="3">
        <v>11808</v>
      </c>
    </row>
    <row r="84" spans="1:12" x14ac:dyDescent="0.25">
      <c r="A84" s="2">
        <v>42205</v>
      </c>
      <c r="B84" s="1">
        <v>13643</v>
      </c>
      <c r="C84" s="1">
        <v>21682</v>
      </c>
      <c r="D84" s="1">
        <v>17244</v>
      </c>
      <c r="E84" s="1">
        <v>14806</v>
      </c>
      <c r="F84" s="1">
        <v>20497</v>
      </c>
      <c r="G84" s="1">
        <v>13711</v>
      </c>
      <c r="H84" s="1">
        <v>17482</v>
      </c>
      <c r="I84" s="1">
        <v>10238</v>
      </c>
      <c r="J84" s="1">
        <v>6474</v>
      </c>
      <c r="K84" s="1">
        <v>6855</v>
      </c>
      <c r="L84" s="3">
        <v>11171</v>
      </c>
    </row>
    <row r="85" spans="1:12" x14ac:dyDescent="0.25">
      <c r="A85" s="2">
        <v>42206</v>
      </c>
      <c r="B85" s="1">
        <v>11988</v>
      </c>
      <c r="C85" s="1">
        <v>18479</v>
      </c>
      <c r="D85" s="1">
        <v>15904</v>
      </c>
      <c r="E85" s="1">
        <v>16720</v>
      </c>
      <c r="F85" s="1">
        <v>19533</v>
      </c>
      <c r="G85" s="1">
        <v>13280</v>
      </c>
      <c r="H85" s="1">
        <v>18928</v>
      </c>
      <c r="I85" s="1">
        <v>10411</v>
      </c>
      <c r="J85" s="1">
        <v>8434</v>
      </c>
      <c r="K85" s="1">
        <v>7896</v>
      </c>
      <c r="L85" s="3">
        <v>11285</v>
      </c>
    </row>
    <row r="86" spans="1:12" x14ac:dyDescent="0.25">
      <c r="A86" s="2">
        <v>42207</v>
      </c>
      <c r="B86" s="1">
        <v>14733</v>
      </c>
      <c r="C86" s="1">
        <v>18078</v>
      </c>
      <c r="D86" s="1">
        <v>15071</v>
      </c>
      <c r="E86" s="1">
        <v>16855</v>
      </c>
      <c r="F86" s="1">
        <v>20623</v>
      </c>
      <c r="G86" s="1">
        <v>14539</v>
      </c>
      <c r="H86" s="1">
        <v>17192</v>
      </c>
      <c r="I86" s="1">
        <v>10662</v>
      </c>
      <c r="J86" s="1">
        <v>6019</v>
      </c>
      <c r="K86" s="1">
        <v>7016</v>
      </c>
      <c r="L86" s="3">
        <v>13613</v>
      </c>
    </row>
    <row r="87" spans="1:12" x14ac:dyDescent="0.25">
      <c r="A87" s="2">
        <v>42208</v>
      </c>
      <c r="B87" s="1">
        <v>14777</v>
      </c>
      <c r="C87" s="1">
        <v>18387</v>
      </c>
      <c r="D87" s="1">
        <v>16026</v>
      </c>
      <c r="E87" s="1">
        <v>15304</v>
      </c>
      <c r="F87" s="1">
        <v>19280</v>
      </c>
      <c r="G87" s="1">
        <v>13259</v>
      </c>
      <c r="H87" s="1">
        <v>17828</v>
      </c>
      <c r="I87" s="1">
        <v>10896</v>
      </c>
      <c r="J87" s="1">
        <v>8294</v>
      </c>
      <c r="K87" s="1">
        <v>6686</v>
      </c>
      <c r="L87" s="3">
        <v>11863</v>
      </c>
    </row>
    <row r="88" spans="1:12" x14ac:dyDescent="0.25">
      <c r="A88" s="2">
        <v>42209</v>
      </c>
      <c r="B88" s="1">
        <v>11864</v>
      </c>
      <c r="C88" s="1">
        <v>18179</v>
      </c>
      <c r="D88" s="1">
        <v>15435</v>
      </c>
      <c r="E88" s="1">
        <v>16990</v>
      </c>
      <c r="F88" s="1">
        <v>20875</v>
      </c>
      <c r="G88" s="1">
        <v>13642</v>
      </c>
      <c r="H88" s="1">
        <v>18361</v>
      </c>
      <c r="I88" s="1">
        <v>10206</v>
      </c>
      <c r="J88" s="1">
        <v>7525</v>
      </c>
      <c r="K88" s="1">
        <v>5671</v>
      </c>
      <c r="L88" s="3">
        <v>12939</v>
      </c>
    </row>
    <row r="89" spans="1:12" x14ac:dyDescent="0.25">
      <c r="A89" s="2">
        <v>42210</v>
      </c>
      <c r="B89" s="1">
        <v>11242</v>
      </c>
      <c r="C89" s="1">
        <v>20249</v>
      </c>
      <c r="D89" s="1">
        <v>15020</v>
      </c>
      <c r="E89" s="1">
        <v>15936</v>
      </c>
      <c r="F89" s="1">
        <v>19370</v>
      </c>
      <c r="G89" s="1">
        <v>13813</v>
      </c>
      <c r="H89" s="1">
        <v>18010</v>
      </c>
      <c r="I89" s="1">
        <v>9689</v>
      </c>
      <c r="J89" s="1">
        <v>6642</v>
      </c>
      <c r="K89" s="1">
        <v>7477</v>
      </c>
      <c r="L89" s="3">
        <v>13936</v>
      </c>
    </row>
    <row r="90" spans="1:12" x14ac:dyDescent="0.25">
      <c r="A90" s="2">
        <v>42211</v>
      </c>
      <c r="B90" s="1">
        <v>11663</v>
      </c>
      <c r="C90" s="1">
        <v>21716</v>
      </c>
      <c r="D90" s="1">
        <v>16840</v>
      </c>
      <c r="E90" s="1">
        <v>16099</v>
      </c>
      <c r="F90" s="1">
        <v>19821</v>
      </c>
      <c r="G90" s="1">
        <v>13872</v>
      </c>
      <c r="H90" s="1">
        <v>17362</v>
      </c>
      <c r="I90" s="1">
        <v>10195</v>
      </c>
      <c r="J90" s="1">
        <v>8842</v>
      </c>
      <c r="K90" s="1">
        <v>5513</v>
      </c>
      <c r="L90" s="3">
        <v>12363</v>
      </c>
    </row>
    <row r="91" spans="1:12" x14ac:dyDescent="0.25">
      <c r="A91" s="2">
        <v>42212</v>
      </c>
      <c r="B91" s="1">
        <v>10451</v>
      </c>
      <c r="C91" s="1">
        <v>19268</v>
      </c>
      <c r="D91" s="1">
        <v>16035</v>
      </c>
      <c r="E91" s="1">
        <v>14408</v>
      </c>
      <c r="F91" s="1">
        <v>20770</v>
      </c>
      <c r="G91" s="1">
        <v>13669</v>
      </c>
      <c r="H91" s="1">
        <v>18814</v>
      </c>
      <c r="I91" s="1">
        <v>9093</v>
      </c>
      <c r="J91" s="1">
        <v>8688</v>
      </c>
      <c r="K91" s="1">
        <v>6542</v>
      </c>
      <c r="L91" s="3">
        <v>11320</v>
      </c>
    </row>
    <row r="92" spans="1:12" x14ac:dyDescent="0.25">
      <c r="A92" s="2">
        <v>42213</v>
      </c>
      <c r="B92" s="1">
        <v>10467</v>
      </c>
      <c r="C92" s="1">
        <v>19342</v>
      </c>
      <c r="D92" s="1">
        <v>16720</v>
      </c>
      <c r="E92" s="1">
        <v>14733</v>
      </c>
      <c r="F92" s="1">
        <v>19122</v>
      </c>
      <c r="G92" s="1">
        <v>13715</v>
      </c>
      <c r="H92" s="1">
        <v>18137</v>
      </c>
      <c r="I92" s="1">
        <v>10616</v>
      </c>
      <c r="J92" s="1">
        <v>7849</v>
      </c>
      <c r="K92" s="1">
        <v>7843</v>
      </c>
      <c r="L92" s="3">
        <v>11961</v>
      </c>
    </row>
    <row r="93" spans="1:12" x14ac:dyDescent="0.25">
      <c r="A93" s="2">
        <v>42214</v>
      </c>
      <c r="B93" s="1">
        <v>9388</v>
      </c>
      <c r="C93" s="1">
        <v>21886</v>
      </c>
      <c r="D93" s="1">
        <v>17270</v>
      </c>
      <c r="E93" s="1">
        <v>15846</v>
      </c>
      <c r="F93" s="1">
        <v>20146</v>
      </c>
      <c r="G93" s="1">
        <v>13282</v>
      </c>
      <c r="H93" s="1">
        <v>18306</v>
      </c>
      <c r="I93" s="1">
        <v>9591</v>
      </c>
      <c r="J93" s="1">
        <v>6059</v>
      </c>
      <c r="K93" s="1">
        <v>7955</v>
      </c>
      <c r="L93" s="3">
        <v>12519</v>
      </c>
    </row>
    <row r="94" spans="1:12" x14ac:dyDescent="0.25">
      <c r="A94" s="2">
        <v>42215</v>
      </c>
      <c r="B94" s="1">
        <v>10365</v>
      </c>
      <c r="C94" s="1">
        <v>19788</v>
      </c>
      <c r="D94" s="1">
        <v>17549</v>
      </c>
      <c r="E94" s="1">
        <v>14325</v>
      </c>
      <c r="F94" s="1">
        <v>20323</v>
      </c>
      <c r="G94" s="1">
        <v>14183</v>
      </c>
      <c r="H94" s="1">
        <v>18078</v>
      </c>
      <c r="I94" s="1">
        <v>10173</v>
      </c>
      <c r="J94" s="1">
        <v>6252</v>
      </c>
      <c r="K94" s="1">
        <v>5739</v>
      </c>
      <c r="L94" s="3">
        <v>12134</v>
      </c>
    </row>
    <row r="95" spans="1:12" x14ac:dyDescent="0.25">
      <c r="A95" s="2">
        <v>42216</v>
      </c>
      <c r="B95" s="1">
        <v>14159</v>
      </c>
      <c r="C95" s="1">
        <v>19785</v>
      </c>
      <c r="D95" s="1">
        <v>15747</v>
      </c>
      <c r="E95" s="1">
        <v>16470</v>
      </c>
      <c r="F95" s="1">
        <v>19833</v>
      </c>
      <c r="G95" s="1">
        <v>13320</v>
      </c>
      <c r="H95" s="1">
        <v>17308</v>
      </c>
      <c r="I95" s="1">
        <v>10636</v>
      </c>
      <c r="J95" s="1">
        <v>7591</v>
      </c>
      <c r="K95" s="1">
        <v>7310</v>
      </c>
      <c r="L95" s="3">
        <v>11515</v>
      </c>
    </row>
    <row r="96" spans="1:12" x14ac:dyDescent="0.25">
      <c r="A96" s="2">
        <v>42217</v>
      </c>
      <c r="B96" s="1">
        <v>13673</v>
      </c>
      <c r="C96" s="1">
        <v>21448</v>
      </c>
      <c r="D96" s="1">
        <v>15297</v>
      </c>
      <c r="E96" s="1">
        <v>15874</v>
      </c>
      <c r="F96" s="1">
        <v>20584</v>
      </c>
      <c r="G96" s="1">
        <v>13709</v>
      </c>
      <c r="H96" s="1">
        <v>18872</v>
      </c>
      <c r="I96" s="1">
        <v>9759</v>
      </c>
      <c r="J96" s="1">
        <v>7745</v>
      </c>
      <c r="K96" s="1">
        <v>5632</v>
      </c>
      <c r="L96" s="3">
        <v>12031</v>
      </c>
    </row>
    <row r="97" spans="1:12" x14ac:dyDescent="0.25">
      <c r="A97" s="2">
        <v>42218</v>
      </c>
      <c r="B97" s="1">
        <v>13108</v>
      </c>
      <c r="C97" s="1">
        <v>21435</v>
      </c>
      <c r="D97" s="1">
        <v>16435</v>
      </c>
      <c r="E97" s="1">
        <v>14538</v>
      </c>
      <c r="F97" s="1">
        <v>19556</v>
      </c>
      <c r="G97" s="1">
        <v>13363</v>
      </c>
      <c r="H97" s="1">
        <v>18362</v>
      </c>
      <c r="I97" s="1">
        <v>9467</v>
      </c>
      <c r="J97" s="1">
        <v>6342</v>
      </c>
      <c r="K97" s="1">
        <v>5552</v>
      </c>
      <c r="L97" s="3">
        <v>13126</v>
      </c>
    </row>
    <row r="98" spans="1:12" x14ac:dyDescent="0.25">
      <c r="A98" s="2">
        <v>42219</v>
      </c>
      <c r="B98" s="1">
        <v>13229</v>
      </c>
      <c r="C98" s="1">
        <v>18482</v>
      </c>
      <c r="D98" s="1">
        <v>16578</v>
      </c>
      <c r="E98" s="1">
        <v>15921</v>
      </c>
      <c r="F98" s="1">
        <v>20226</v>
      </c>
      <c r="G98" s="1">
        <v>13066</v>
      </c>
      <c r="H98" s="1">
        <v>17573</v>
      </c>
      <c r="I98" s="1">
        <v>9453</v>
      </c>
      <c r="J98" s="1">
        <v>8926</v>
      </c>
      <c r="K98" s="1">
        <v>6842</v>
      </c>
      <c r="L98" s="3">
        <v>12600</v>
      </c>
    </row>
    <row r="99" spans="1:12" x14ac:dyDescent="0.25">
      <c r="A99" s="2">
        <v>42220</v>
      </c>
      <c r="B99" s="1">
        <v>9829</v>
      </c>
      <c r="C99" s="1">
        <v>19767</v>
      </c>
      <c r="D99" s="1">
        <v>16760</v>
      </c>
      <c r="E99" s="1">
        <v>14029</v>
      </c>
      <c r="F99" s="1">
        <v>20840</v>
      </c>
      <c r="G99" s="1">
        <v>13155</v>
      </c>
      <c r="H99" s="1">
        <v>18022</v>
      </c>
      <c r="I99" s="1">
        <v>10971</v>
      </c>
      <c r="J99" s="1">
        <v>7628</v>
      </c>
      <c r="K99" s="1">
        <v>7212</v>
      </c>
      <c r="L99" s="3">
        <v>12217</v>
      </c>
    </row>
    <row r="100" spans="1:12" x14ac:dyDescent="0.25">
      <c r="A100" s="2">
        <v>42221</v>
      </c>
      <c r="B100" s="1">
        <v>12197</v>
      </c>
      <c r="C100" s="1">
        <v>18887</v>
      </c>
      <c r="D100" s="1">
        <v>16679</v>
      </c>
      <c r="E100" s="1">
        <v>14163</v>
      </c>
      <c r="F100" s="1">
        <v>20136</v>
      </c>
      <c r="G100" s="1">
        <v>13150</v>
      </c>
      <c r="H100" s="1">
        <v>18801</v>
      </c>
      <c r="I100" s="1">
        <v>9399</v>
      </c>
      <c r="J100" s="1">
        <v>8219</v>
      </c>
      <c r="K100" s="1">
        <v>5088</v>
      </c>
      <c r="L100" s="3">
        <v>11216</v>
      </c>
    </row>
    <row r="101" spans="1:12" x14ac:dyDescent="0.25">
      <c r="A101" s="2">
        <v>42222</v>
      </c>
      <c r="B101" s="1">
        <v>10281</v>
      </c>
      <c r="C101" s="1">
        <v>19980</v>
      </c>
      <c r="D101" s="1">
        <v>15248</v>
      </c>
      <c r="E101" s="1">
        <v>14331</v>
      </c>
      <c r="F101" s="1">
        <v>19475</v>
      </c>
      <c r="G101" s="1">
        <v>14498</v>
      </c>
      <c r="H101" s="1">
        <v>18705</v>
      </c>
      <c r="I101" s="1">
        <v>9575</v>
      </c>
      <c r="J101" s="1">
        <v>6128</v>
      </c>
      <c r="K101" s="1">
        <v>6182</v>
      </c>
      <c r="L101" s="3">
        <v>12952</v>
      </c>
    </row>
    <row r="102" spans="1:12" x14ac:dyDescent="0.25">
      <c r="A102" s="2">
        <v>42223</v>
      </c>
      <c r="B102" s="1">
        <v>13180</v>
      </c>
      <c r="C102" s="1">
        <v>19324</v>
      </c>
      <c r="D102" s="1">
        <v>16058</v>
      </c>
      <c r="E102" s="1">
        <v>16672</v>
      </c>
      <c r="F102" s="1">
        <v>20147</v>
      </c>
      <c r="G102" s="1">
        <v>14443</v>
      </c>
      <c r="H102" s="1">
        <v>17234</v>
      </c>
      <c r="I102" s="1">
        <v>10625</v>
      </c>
      <c r="J102" s="1">
        <v>8778</v>
      </c>
      <c r="K102" s="1">
        <v>6257</v>
      </c>
      <c r="L102" s="3">
        <v>11162</v>
      </c>
    </row>
    <row r="103" spans="1:12" x14ac:dyDescent="0.25">
      <c r="A103" s="2">
        <v>42224</v>
      </c>
      <c r="B103" s="1">
        <v>9589</v>
      </c>
      <c r="C103" s="1">
        <v>18885</v>
      </c>
      <c r="D103" s="1">
        <v>17373</v>
      </c>
      <c r="E103" s="1">
        <v>16470</v>
      </c>
      <c r="F103" s="1">
        <v>19489</v>
      </c>
      <c r="G103" s="1">
        <v>13036</v>
      </c>
      <c r="H103" s="1">
        <v>18423</v>
      </c>
      <c r="I103" s="1">
        <v>10940</v>
      </c>
      <c r="J103" s="1">
        <v>8431</v>
      </c>
      <c r="K103" s="1">
        <v>5517</v>
      </c>
      <c r="L103" s="3">
        <v>11571</v>
      </c>
    </row>
    <row r="104" spans="1:12" x14ac:dyDescent="0.25">
      <c r="A104" s="2">
        <v>42225</v>
      </c>
      <c r="B104" s="1">
        <v>12121</v>
      </c>
      <c r="C104" s="1">
        <v>21023</v>
      </c>
      <c r="D104" s="1">
        <v>16481</v>
      </c>
      <c r="E104" s="1">
        <v>15035</v>
      </c>
      <c r="F104" s="1">
        <v>20816</v>
      </c>
      <c r="G104" s="1">
        <v>13183</v>
      </c>
      <c r="H104" s="1">
        <v>17096</v>
      </c>
      <c r="I104" s="1">
        <v>10510</v>
      </c>
      <c r="J104" s="1">
        <v>7504</v>
      </c>
      <c r="K104" s="1">
        <v>6016</v>
      </c>
      <c r="L104" s="3">
        <v>11702</v>
      </c>
    </row>
    <row r="105" spans="1:12" x14ac:dyDescent="0.25">
      <c r="A105" s="2">
        <v>42226</v>
      </c>
      <c r="B105" s="1">
        <v>10406</v>
      </c>
      <c r="C105" s="1">
        <v>21009</v>
      </c>
      <c r="D105" s="1">
        <v>16738</v>
      </c>
      <c r="E105" s="1">
        <v>14318</v>
      </c>
      <c r="F105" s="1">
        <v>19013</v>
      </c>
      <c r="G105" s="1">
        <v>13664</v>
      </c>
      <c r="H105" s="1">
        <v>17908</v>
      </c>
      <c r="I105" s="1">
        <v>9270</v>
      </c>
      <c r="J105" s="1">
        <v>8629</v>
      </c>
      <c r="K105" s="1">
        <v>5696</v>
      </c>
      <c r="L105" s="3">
        <v>12829</v>
      </c>
    </row>
    <row r="106" spans="1:12" x14ac:dyDescent="0.25">
      <c r="A106" s="2">
        <v>42227</v>
      </c>
      <c r="B106" s="1">
        <v>11117</v>
      </c>
      <c r="C106" s="1">
        <v>19480</v>
      </c>
      <c r="D106" s="1">
        <v>15200</v>
      </c>
      <c r="E106" s="1">
        <v>16524</v>
      </c>
      <c r="F106" s="1">
        <v>20171</v>
      </c>
      <c r="G106" s="1">
        <v>13319</v>
      </c>
      <c r="H106" s="1">
        <v>18678</v>
      </c>
      <c r="I106" s="1">
        <v>10900</v>
      </c>
      <c r="J106" s="1">
        <v>6322</v>
      </c>
      <c r="K106" s="1">
        <v>5135</v>
      </c>
      <c r="L106" s="3">
        <v>13097</v>
      </c>
    </row>
    <row r="107" spans="1:12" x14ac:dyDescent="0.25">
      <c r="A107" s="2">
        <v>42228</v>
      </c>
      <c r="B107" s="1">
        <v>13758</v>
      </c>
      <c r="C107" s="1">
        <v>18369</v>
      </c>
      <c r="D107" s="1">
        <v>16313</v>
      </c>
      <c r="E107" s="1">
        <v>14324</v>
      </c>
      <c r="F107" s="1">
        <v>19086</v>
      </c>
      <c r="G107" s="1">
        <v>14905</v>
      </c>
      <c r="H107" s="1">
        <v>18899</v>
      </c>
      <c r="I107" s="1">
        <v>9804</v>
      </c>
      <c r="J107" s="1">
        <v>8472</v>
      </c>
      <c r="K107" s="1">
        <v>6576</v>
      </c>
      <c r="L107" s="3">
        <v>13039</v>
      </c>
    </row>
    <row r="108" spans="1:12" x14ac:dyDescent="0.25">
      <c r="A108" s="2">
        <v>42229</v>
      </c>
      <c r="B108" s="1">
        <v>12250</v>
      </c>
      <c r="C108" s="1">
        <v>21849</v>
      </c>
      <c r="D108" s="1">
        <v>16572</v>
      </c>
      <c r="E108" s="1">
        <v>14219</v>
      </c>
      <c r="F108" s="1">
        <v>20470</v>
      </c>
      <c r="G108" s="1">
        <v>13046</v>
      </c>
      <c r="H108" s="1">
        <v>17744</v>
      </c>
      <c r="I108" s="1">
        <v>9903</v>
      </c>
      <c r="J108" s="1">
        <v>7000</v>
      </c>
      <c r="K108" s="1">
        <v>7618</v>
      </c>
      <c r="L108" s="3">
        <v>13504</v>
      </c>
    </row>
    <row r="109" spans="1:12" x14ac:dyDescent="0.25">
      <c r="A109" s="2">
        <v>42230</v>
      </c>
      <c r="B109" s="1">
        <v>12017</v>
      </c>
      <c r="C109" s="1">
        <v>20788</v>
      </c>
      <c r="D109" s="1">
        <v>17761</v>
      </c>
      <c r="E109" s="1">
        <v>16210</v>
      </c>
      <c r="F109" s="1">
        <v>20470</v>
      </c>
      <c r="G109" s="1">
        <v>14220</v>
      </c>
      <c r="H109" s="1">
        <v>17922</v>
      </c>
      <c r="I109" s="1">
        <v>9834</v>
      </c>
      <c r="J109" s="1">
        <v>7138</v>
      </c>
      <c r="K109" s="1">
        <v>5843</v>
      </c>
      <c r="L109" s="3">
        <v>13813</v>
      </c>
    </row>
    <row r="110" spans="1:12" x14ac:dyDescent="0.25">
      <c r="A110" s="2">
        <v>42231</v>
      </c>
      <c r="B110" s="1">
        <v>13953</v>
      </c>
      <c r="C110" s="1">
        <v>18610</v>
      </c>
      <c r="D110" s="1">
        <v>17493</v>
      </c>
      <c r="E110" s="1">
        <v>16426</v>
      </c>
      <c r="F110" s="1">
        <v>20131</v>
      </c>
      <c r="G110" s="1">
        <v>14476</v>
      </c>
      <c r="H110" s="1">
        <v>17240</v>
      </c>
      <c r="I110" s="1">
        <v>9601</v>
      </c>
      <c r="J110" s="1">
        <v>8540</v>
      </c>
      <c r="K110" s="1">
        <v>5609</v>
      </c>
      <c r="L110" s="3">
        <v>11333</v>
      </c>
    </row>
    <row r="111" spans="1:12" x14ac:dyDescent="0.25">
      <c r="A111" s="2">
        <v>42232</v>
      </c>
      <c r="B111" s="1">
        <v>14450</v>
      </c>
      <c r="C111" s="1">
        <v>20109</v>
      </c>
      <c r="D111" s="1">
        <v>17706</v>
      </c>
      <c r="E111" s="1">
        <v>14761</v>
      </c>
      <c r="F111" s="1">
        <v>19511</v>
      </c>
      <c r="G111" s="1">
        <v>14081</v>
      </c>
      <c r="H111" s="1">
        <v>18710</v>
      </c>
      <c r="I111" s="1">
        <v>9450</v>
      </c>
      <c r="J111" s="1">
        <v>8520</v>
      </c>
      <c r="K111" s="1">
        <v>7859</v>
      </c>
      <c r="L111" s="3">
        <v>12543</v>
      </c>
    </row>
    <row r="112" spans="1:12" x14ac:dyDescent="0.25">
      <c r="A112" s="2">
        <v>42233</v>
      </c>
      <c r="B112" s="1">
        <v>10308</v>
      </c>
      <c r="C112" s="1">
        <v>18614</v>
      </c>
      <c r="D112" s="1">
        <v>15826</v>
      </c>
      <c r="E112" s="1">
        <v>14732</v>
      </c>
      <c r="F112" s="1">
        <v>20780</v>
      </c>
      <c r="G112" s="1">
        <v>14942</v>
      </c>
      <c r="H112" s="1">
        <v>17103</v>
      </c>
      <c r="I112" s="1">
        <v>10356</v>
      </c>
      <c r="J112" s="1">
        <v>6787</v>
      </c>
      <c r="K112" s="1">
        <v>5010</v>
      </c>
      <c r="L112" s="3">
        <v>11939</v>
      </c>
    </row>
    <row r="113" spans="1:12" x14ac:dyDescent="0.25">
      <c r="A113" s="2">
        <v>42234</v>
      </c>
      <c r="B113" s="1">
        <v>13095</v>
      </c>
      <c r="C113" s="1">
        <v>19002</v>
      </c>
      <c r="D113" s="1">
        <v>15038</v>
      </c>
      <c r="E113" s="1">
        <v>15809</v>
      </c>
      <c r="F113" s="1">
        <v>19922</v>
      </c>
      <c r="G113" s="1">
        <v>13932</v>
      </c>
      <c r="H113" s="1">
        <v>17226</v>
      </c>
      <c r="I113" s="1">
        <v>9883</v>
      </c>
      <c r="J113" s="1">
        <v>7421</v>
      </c>
      <c r="K113" s="1">
        <v>5360</v>
      </c>
      <c r="L113" s="3">
        <v>12512</v>
      </c>
    </row>
    <row r="114" spans="1:12" x14ac:dyDescent="0.25">
      <c r="A114" s="2">
        <v>42235</v>
      </c>
      <c r="B114" s="1">
        <v>14811</v>
      </c>
      <c r="C114" s="1">
        <v>20879</v>
      </c>
      <c r="D114" s="1">
        <v>17880</v>
      </c>
      <c r="E114" s="1">
        <v>14129</v>
      </c>
      <c r="F114" s="1">
        <v>20090</v>
      </c>
      <c r="G114" s="1">
        <v>13920</v>
      </c>
      <c r="H114" s="1">
        <v>17324</v>
      </c>
      <c r="I114" s="1">
        <v>9592</v>
      </c>
      <c r="J114" s="1">
        <v>8267</v>
      </c>
      <c r="K114" s="1">
        <v>5646</v>
      </c>
      <c r="L114" s="3">
        <v>11192</v>
      </c>
    </row>
    <row r="115" spans="1:12" x14ac:dyDescent="0.25">
      <c r="A115" s="2">
        <v>42236</v>
      </c>
      <c r="B115" s="1">
        <v>12816</v>
      </c>
      <c r="C115" s="1">
        <v>20054</v>
      </c>
      <c r="D115" s="1">
        <v>15970</v>
      </c>
      <c r="E115" s="1">
        <v>15754</v>
      </c>
      <c r="F115" s="1">
        <v>19776</v>
      </c>
      <c r="G115" s="1">
        <v>14701</v>
      </c>
      <c r="H115" s="1">
        <v>18444</v>
      </c>
      <c r="I115" s="1">
        <v>9316</v>
      </c>
      <c r="J115" s="1">
        <v>8116</v>
      </c>
      <c r="K115" s="1">
        <v>6460</v>
      </c>
      <c r="L115" s="3">
        <v>12495</v>
      </c>
    </row>
    <row r="116" spans="1:12" x14ac:dyDescent="0.25">
      <c r="A116" s="2">
        <v>42237</v>
      </c>
      <c r="B116" s="1">
        <v>14553</v>
      </c>
      <c r="C116" s="1">
        <v>18705</v>
      </c>
      <c r="D116" s="1">
        <v>17631</v>
      </c>
      <c r="E116" s="1">
        <v>14672</v>
      </c>
      <c r="F116" s="1">
        <v>19616</v>
      </c>
      <c r="G116" s="1">
        <v>13296</v>
      </c>
      <c r="H116" s="1">
        <v>17632</v>
      </c>
      <c r="I116" s="1">
        <v>10012</v>
      </c>
      <c r="J116" s="1">
        <v>6248</v>
      </c>
      <c r="K116" s="1">
        <v>7953</v>
      </c>
      <c r="L116" s="3">
        <v>12569</v>
      </c>
    </row>
    <row r="117" spans="1:12" x14ac:dyDescent="0.25">
      <c r="A117" s="2">
        <v>42238</v>
      </c>
      <c r="B117" s="1">
        <v>12687</v>
      </c>
      <c r="C117" s="1">
        <v>19332</v>
      </c>
      <c r="D117" s="1">
        <v>17519</v>
      </c>
      <c r="E117" s="1">
        <v>15264</v>
      </c>
      <c r="F117" s="1">
        <v>19111</v>
      </c>
      <c r="G117" s="1">
        <v>13992</v>
      </c>
      <c r="H117" s="1">
        <v>17846</v>
      </c>
      <c r="I117" s="1">
        <v>9762</v>
      </c>
      <c r="J117" s="1">
        <v>8696</v>
      </c>
      <c r="K117" s="1">
        <v>6937</v>
      </c>
      <c r="L117" s="3">
        <v>13892</v>
      </c>
    </row>
    <row r="118" spans="1:12" x14ac:dyDescent="0.25">
      <c r="A118" s="2">
        <v>42239</v>
      </c>
      <c r="B118" s="1">
        <v>12698</v>
      </c>
      <c r="C118" s="1">
        <v>19962</v>
      </c>
      <c r="D118" s="1">
        <v>17069</v>
      </c>
      <c r="E118" s="1">
        <v>14732</v>
      </c>
      <c r="F118" s="1">
        <v>19120</v>
      </c>
      <c r="G118" s="1">
        <v>13485</v>
      </c>
      <c r="H118" s="1">
        <v>17233</v>
      </c>
      <c r="I118" s="1">
        <v>9337</v>
      </c>
      <c r="J118" s="1">
        <v>8575</v>
      </c>
      <c r="K118" s="1">
        <v>5597</v>
      </c>
      <c r="L118" s="3">
        <v>13622</v>
      </c>
    </row>
    <row r="119" spans="1:12" x14ac:dyDescent="0.25">
      <c r="A119" s="2">
        <v>42240</v>
      </c>
      <c r="B119" s="1">
        <v>14559</v>
      </c>
      <c r="C119" s="1">
        <v>21713</v>
      </c>
      <c r="D119" s="1">
        <v>15161</v>
      </c>
      <c r="E119" s="1">
        <v>14516</v>
      </c>
      <c r="F119" s="1">
        <v>20281</v>
      </c>
      <c r="G119" s="1">
        <v>13583</v>
      </c>
      <c r="H119" s="1">
        <v>18635</v>
      </c>
      <c r="I119" s="1">
        <v>9046</v>
      </c>
      <c r="J119" s="1">
        <v>6406</v>
      </c>
      <c r="K119" s="1">
        <v>5782</v>
      </c>
      <c r="L119" s="3">
        <v>11133</v>
      </c>
    </row>
    <row r="120" spans="1:12" x14ac:dyDescent="0.25">
      <c r="A120" s="2">
        <v>42241</v>
      </c>
      <c r="B120" s="1">
        <v>11483</v>
      </c>
      <c r="C120" s="1">
        <v>22000</v>
      </c>
      <c r="D120" s="1">
        <v>15694</v>
      </c>
      <c r="E120" s="1">
        <v>15380</v>
      </c>
      <c r="F120" s="1">
        <v>20994</v>
      </c>
      <c r="G120" s="1">
        <v>14436</v>
      </c>
      <c r="H120" s="1">
        <v>17425</v>
      </c>
      <c r="I120" s="1">
        <v>10734</v>
      </c>
      <c r="J120" s="1">
        <v>6371</v>
      </c>
      <c r="K120" s="1">
        <v>5887</v>
      </c>
      <c r="L120" s="3">
        <v>11969</v>
      </c>
    </row>
    <row r="121" spans="1:12" x14ac:dyDescent="0.25">
      <c r="A121" s="2">
        <v>42242</v>
      </c>
      <c r="B121" s="1">
        <v>13987</v>
      </c>
      <c r="C121" s="1">
        <v>21139</v>
      </c>
      <c r="D121" s="1">
        <v>17347</v>
      </c>
      <c r="E121" s="1">
        <v>14462</v>
      </c>
      <c r="F121" s="1">
        <v>20219</v>
      </c>
      <c r="G121" s="1">
        <v>14057</v>
      </c>
      <c r="H121" s="1">
        <v>17208</v>
      </c>
      <c r="I121" s="1">
        <v>10957</v>
      </c>
      <c r="J121" s="1">
        <v>8143</v>
      </c>
      <c r="K121" s="1">
        <v>5932</v>
      </c>
      <c r="L121" s="3">
        <v>11329</v>
      </c>
    </row>
    <row r="122" spans="1:12" x14ac:dyDescent="0.25">
      <c r="A122" s="2">
        <v>42243</v>
      </c>
      <c r="B122" s="1">
        <v>12571</v>
      </c>
      <c r="C122" s="1">
        <v>20543</v>
      </c>
      <c r="D122" s="1">
        <v>17402</v>
      </c>
      <c r="E122" s="1">
        <v>15890</v>
      </c>
      <c r="F122" s="1">
        <v>20120</v>
      </c>
      <c r="G122" s="1">
        <v>14464</v>
      </c>
      <c r="H122" s="1">
        <v>18530</v>
      </c>
      <c r="I122" s="1">
        <v>9387</v>
      </c>
      <c r="J122" s="1">
        <v>8491</v>
      </c>
      <c r="K122" s="1">
        <v>7793</v>
      </c>
      <c r="L122" s="3">
        <v>11831</v>
      </c>
    </row>
    <row r="123" spans="1:12" x14ac:dyDescent="0.25">
      <c r="A123" s="2">
        <v>42244</v>
      </c>
      <c r="B123" s="1">
        <v>9921</v>
      </c>
      <c r="C123" s="1">
        <v>21084</v>
      </c>
      <c r="D123" s="1">
        <v>17141</v>
      </c>
      <c r="E123" s="1">
        <v>14541</v>
      </c>
      <c r="F123" s="1">
        <v>19749</v>
      </c>
      <c r="G123" s="1">
        <v>14861</v>
      </c>
      <c r="H123" s="1">
        <v>17256</v>
      </c>
      <c r="I123" s="1">
        <v>10274</v>
      </c>
      <c r="J123" s="1">
        <v>8973</v>
      </c>
      <c r="K123" s="1">
        <v>6676</v>
      </c>
      <c r="L123" s="3">
        <v>11754</v>
      </c>
    </row>
    <row r="124" spans="1:12" x14ac:dyDescent="0.25">
      <c r="A124" s="2">
        <v>42245</v>
      </c>
      <c r="B124" s="1">
        <v>14533</v>
      </c>
      <c r="C124" s="1">
        <v>18890</v>
      </c>
      <c r="D124" s="1">
        <v>17611</v>
      </c>
      <c r="E124" s="1">
        <v>16984</v>
      </c>
      <c r="F124" s="1">
        <v>20231</v>
      </c>
      <c r="G124" s="1">
        <v>13664</v>
      </c>
      <c r="H124" s="1">
        <v>18937</v>
      </c>
      <c r="I124" s="1">
        <v>9554</v>
      </c>
      <c r="J124" s="1">
        <v>6321</v>
      </c>
      <c r="K124" s="1">
        <v>5974</v>
      </c>
      <c r="L124" s="3">
        <v>13391</v>
      </c>
    </row>
    <row r="125" spans="1:12" x14ac:dyDescent="0.25">
      <c r="A125" s="2">
        <v>42246</v>
      </c>
      <c r="B125" s="1">
        <v>10575</v>
      </c>
      <c r="C125" s="1">
        <v>21647</v>
      </c>
      <c r="D125" s="1">
        <v>16607</v>
      </c>
      <c r="E125" s="1">
        <v>16739</v>
      </c>
      <c r="F125" s="1">
        <v>20534</v>
      </c>
      <c r="G125" s="1">
        <v>13751</v>
      </c>
      <c r="H125" s="1">
        <v>17742</v>
      </c>
      <c r="I125" s="1">
        <v>10790</v>
      </c>
      <c r="J125" s="1">
        <v>6647</v>
      </c>
      <c r="K125" s="1">
        <v>5235</v>
      </c>
      <c r="L125" s="3">
        <v>13101</v>
      </c>
    </row>
    <row r="126" spans="1:12" x14ac:dyDescent="0.25">
      <c r="A126" s="2">
        <v>42247</v>
      </c>
      <c r="B126" s="1">
        <v>12480</v>
      </c>
      <c r="C126" s="1">
        <v>18862</v>
      </c>
      <c r="D126" s="1">
        <v>16132</v>
      </c>
      <c r="E126" s="1">
        <v>14530</v>
      </c>
      <c r="F126" s="1">
        <v>19009</v>
      </c>
      <c r="G126" s="1">
        <v>13168</v>
      </c>
      <c r="H126" s="1">
        <v>18529</v>
      </c>
      <c r="I126" s="1">
        <v>9385</v>
      </c>
      <c r="J126" s="1">
        <v>6887</v>
      </c>
      <c r="K126" s="1">
        <v>5016</v>
      </c>
      <c r="L126" s="3">
        <v>13722</v>
      </c>
    </row>
    <row r="127" spans="1:12" x14ac:dyDescent="0.25">
      <c r="A127" s="2">
        <v>42248</v>
      </c>
      <c r="B127" s="1">
        <v>14600</v>
      </c>
      <c r="C127" s="1">
        <v>19429</v>
      </c>
      <c r="D127" s="1">
        <v>15855</v>
      </c>
      <c r="E127" s="1">
        <v>14500</v>
      </c>
      <c r="F127" s="1">
        <v>19525</v>
      </c>
      <c r="G127" s="1">
        <v>13594</v>
      </c>
      <c r="H127" s="1">
        <v>18096</v>
      </c>
      <c r="I127" s="1">
        <v>9726</v>
      </c>
      <c r="J127" s="1">
        <v>6338</v>
      </c>
      <c r="K127" s="1">
        <v>6329</v>
      </c>
      <c r="L127" s="3">
        <v>12290</v>
      </c>
    </row>
    <row r="128" spans="1:12" x14ac:dyDescent="0.25">
      <c r="A128" s="2">
        <v>42249</v>
      </c>
      <c r="B128" s="1">
        <v>10338</v>
      </c>
      <c r="C128" s="1">
        <v>19691</v>
      </c>
      <c r="D128" s="1">
        <v>17040</v>
      </c>
      <c r="E128" s="1">
        <v>16566</v>
      </c>
      <c r="F128" s="1">
        <v>19846</v>
      </c>
      <c r="G128" s="1">
        <v>14227</v>
      </c>
      <c r="H128" s="1">
        <v>17669</v>
      </c>
      <c r="I128" s="1">
        <v>9590</v>
      </c>
      <c r="J128" s="1">
        <v>6052</v>
      </c>
      <c r="K128" s="1">
        <v>7400</v>
      </c>
      <c r="L128" s="3">
        <v>13872</v>
      </c>
    </row>
    <row r="129" spans="1:12" x14ac:dyDescent="0.25">
      <c r="A129" s="2">
        <v>42250</v>
      </c>
      <c r="B129" s="1">
        <v>9742</v>
      </c>
      <c r="C129" s="1">
        <v>20556</v>
      </c>
      <c r="D129" s="1">
        <v>16633</v>
      </c>
      <c r="E129" s="1">
        <v>14769</v>
      </c>
      <c r="F129" s="1">
        <v>20459</v>
      </c>
      <c r="G129" s="1">
        <v>13872</v>
      </c>
      <c r="H129" s="1">
        <v>17771</v>
      </c>
      <c r="I129" s="1">
        <v>10662</v>
      </c>
      <c r="J129" s="1">
        <v>7190</v>
      </c>
      <c r="K129" s="1">
        <v>5250</v>
      </c>
      <c r="L129" s="3">
        <v>11083</v>
      </c>
    </row>
    <row r="130" spans="1:12" x14ac:dyDescent="0.25">
      <c r="A130" s="2">
        <v>42251</v>
      </c>
      <c r="B130" s="1">
        <v>10055</v>
      </c>
      <c r="C130" s="1">
        <v>18663</v>
      </c>
      <c r="D130" s="1">
        <v>16278</v>
      </c>
      <c r="E130" s="1">
        <v>14927</v>
      </c>
      <c r="F130" s="1">
        <v>19883</v>
      </c>
      <c r="G130" s="1">
        <v>13926</v>
      </c>
      <c r="H130" s="1">
        <v>18964</v>
      </c>
      <c r="I130" s="1">
        <v>10761</v>
      </c>
      <c r="J130" s="1">
        <v>8784</v>
      </c>
      <c r="K130" s="1">
        <v>7727</v>
      </c>
      <c r="L130" s="3">
        <v>12850</v>
      </c>
    </row>
    <row r="131" spans="1:12" x14ac:dyDescent="0.25">
      <c r="A131" s="2">
        <v>42252</v>
      </c>
      <c r="B131" s="1">
        <v>12419</v>
      </c>
      <c r="C131" s="1">
        <v>20541</v>
      </c>
      <c r="D131" s="1">
        <v>16296</v>
      </c>
      <c r="E131" s="1">
        <v>14404</v>
      </c>
      <c r="F131" s="1">
        <v>19814</v>
      </c>
      <c r="G131" s="1">
        <v>13964</v>
      </c>
      <c r="H131" s="1">
        <v>17166</v>
      </c>
      <c r="I131" s="1">
        <v>10321</v>
      </c>
      <c r="J131" s="1">
        <v>7040</v>
      </c>
      <c r="K131" s="1">
        <v>6489</v>
      </c>
      <c r="L131" s="3">
        <v>11213</v>
      </c>
    </row>
    <row r="132" spans="1:12" x14ac:dyDescent="0.25">
      <c r="A132" s="2">
        <v>42253</v>
      </c>
      <c r="B132" s="1">
        <v>9252</v>
      </c>
      <c r="C132" s="1">
        <v>19876</v>
      </c>
      <c r="D132" s="1">
        <v>15565</v>
      </c>
      <c r="E132" s="1">
        <v>14004</v>
      </c>
      <c r="F132" s="1">
        <v>20697</v>
      </c>
      <c r="G132" s="1">
        <v>14598</v>
      </c>
      <c r="H132" s="1">
        <v>18738</v>
      </c>
      <c r="I132" s="1">
        <v>9346</v>
      </c>
      <c r="J132" s="1">
        <v>8828</v>
      </c>
      <c r="K132" s="1">
        <v>5007</v>
      </c>
      <c r="L132" s="3">
        <v>11685</v>
      </c>
    </row>
    <row r="133" spans="1:12" x14ac:dyDescent="0.25">
      <c r="A133" s="2">
        <v>42254</v>
      </c>
      <c r="B133" s="1">
        <v>11300</v>
      </c>
      <c r="C133" s="1">
        <v>21258</v>
      </c>
      <c r="D133" s="1">
        <v>16764</v>
      </c>
      <c r="E133" s="1">
        <v>15384</v>
      </c>
      <c r="F133" s="1">
        <v>20158</v>
      </c>
      <c r="G133" s="1">
        <v>13979</v>
      </c>
      <c r="H133" s="1">
        <v>18306</v>
      </c>
      <c r="I133" s="1">
        <v>10679</v>
      </c>
      <c r="J133" s="1">
        <v>8674</v>
      </c>
      <c r="K133" s="1">
        <v>7906</v>
      </c>
      <c r="L133" s="3">
        <v>13397</v>
      </c>
    </row>
    <row r="134" spans="1:12" x14ac:dyDescent="0.25">
      <c r="A134" s="2">
        <v>42255</v>
      </c>
      <c r="B134" s="1">
        <v>10081</v>
      </c>
      <c r="C134" s="1">
        <v>21347</v>
      </c>
      <c r="D134" s="1">
        <v>17544</v>
      </c>
      <c r="E134" s="1">
        <v>16750</v>
      </c>
      <c r="F134" s="1">
        <v>19204</v>
      </c>
      <c r="G134" s="1">
        <v>13851</v>
      </c>
      <c r="H134" s="1">
        <v>18737</v>
      </c>
      <c r="I134" s="1">
        <v>10683</v>
      </c>
      <c r="J134" s="1">
        <v>8386</v>
      </c>
      <c r="K134" s="1">
        <v>5203</v>
      </c>
      <c r="L134" s="3">
        <v>12195</v>
      </c>
    </row>
    <row r="135" spans="1:12" x14ac:dyDescent="0.25">
      <c r="A135" s="2">
        <v>42256</v>
      </c>
      <c r="B135" s="1">
        <v>11131</v>
      </c>
      <c r="C135" s="1">
        <v>21973</v>
      </c>
      <c r="D135" s="1">
        <v>15510</v>
      </c>
      <c r="E135" s="1">
        <v>15520</v>
      </c>
      <c r="F135" s="1">
        <v>20602</v>
      </c>
      <c r="G135" s="1">
        <v>14422</v>
      </c>
      <c r="H135" s="1">
        <v>17091</v>
      </c>
      <c r="I135" s="1">
        <v>10300</v>
      </c>
      <c r="J135" s="1">
        <v>6474</v>
      </c>
      <c r="K135" s="1">
        <v>6425</v>
      </c>
      <c r="L135" s="3">
        <v>11920</v>
      </c>
    </row>
    <row r="136" spans="1:12" x14ac:dyDescent="0.25">
      <c r="A136" s="2">
        <v>42257</v>
      </c>
      <c r="B136" s="1">
        <v>12728</v>
      </c>
      <c r="C136" s="1">
        <v>20411</v>
      </c>
      <c r="D136" s="1">
        <v>17309</v>
      </c>
      <c r="E136" s="1">
        <v>14610</v>
      </c>
      <c r="F136" s="1">
        <v>19324</v>
      </c>
      <c r="G136" s="1">
        <v>13171</v>
      </c>
      <c r="H136" s="1">
        <v>18432</v>
      </c>
      <c r="I136" s="1">
        <v>10155</v>
      </c>
      <c r="J136" s="1">
        <v>6553</v>
      </c>
      <c r="K136" s="1">
        <v>5180</v>
      </c>
      <c r="L136" s="3">
        <v>11012</v>
      </c>
    </row>
    <row r="137" spans="1:12" x14ac:dyDescent="0.25">
      <c r="A137" s="2">
        <v>42258</v>
      </c>
      <c r="B137" s="1">
        <v>12041</v>
      </c>
      <c r="C137" s="1">
        <v>20737</v>
      </c>
      <c r="D137" s="1">
        <v>16664</v>
      </c>
      <c r="E137" s="1">
        <v>16572</v>
      </c>
      <c r="F137" s="1">
        <v>20547</v>
      </c>
      <c r="G137" s="1">
        <v>13917</v>
      </c>
      <c r="H137" s="1">
        <v>18008</v>
      </c>
      <c r="I137" s="1">
        <v>9448</v>
      </c>
      <c r="J137" s="1">
        <v>6084</v>
      </c>
      <c r="K137" s="1">
        <v>6222</v>
      </c>
      <c r="L137" s="3">
        <v>12759</v>
      </c>
    </row>
    <row r="138" spans="1:12" x14ac:dyDescent="0.25">
      <c r="A138" s="2">
        <v>42259</v>
      </c>
      <c r="B138" s="1">
        <v>13393</v>
      </c>
      <c r="C138" s="1">
        <v>19163</v>
      </c>
      <c r="D138" s="1">
        <v>17757</v>
      </c>
      <c r="E138" s="1">
        <v>15486</v>
      </c>
      <c r="F138" s="1">
        <v>19128</v>
      </c>
      <c r="G138" s="1">
        <v>14695</v>
      </c>
      <c r="H138" s="1">
        <v>18795</v>
      </c>
      <c r="I138" s="1">
        <v>10514</v>
      </c>
      <c r="J138" s="1">
        <v>8265</v>
      </c>
      <c r="K138" s="1">
        <v>5400</v>
      </c>
      <c r="L138" s="3">
        <v>11494</v>
      </c>
    </row>
    <row r="139" spans="1:12" x14ac:dyDescent="0.25">
      <c r="A139" s="2">
        <v>42260</v>
      </c>
      <c r="B139" s="1">
        <v>11913</v>
      </c>
      <c r="C139" s="1">
        <v>18535</v>
      </c>
      <c r="D139" s="1">
        <v>16099</v>
      </c>
      <c r="E139" s="1">
        <v>14687</v>
      </c>
      <c r="F139" s="1">
        <v>19472</v>
      </c>
      <c r="G139" s="1">
        <v>13576</v>
      </c>
      <c r="H139" s="1">
        <v>18789</v>
      </c>
      <c r="I139" s="1">
        <v>10603</v>
      </c>
      <c r="J139" s="1">
        <v>7378</v>
      </c>
      <c r="K139" s="1">
        <v>7421</v>
      </c>
      <c r="L139" s="3">
        <v>12827</v>
      </c>
    </row>
    <row r="140" spans="1:12" x14ac:dyDescent="0.25">
      <c r="A140" s="2">
        <v>42261</v>
      </c>
      <c r="B140" s="1">
        <v>9990</v>
      </c>
      <c r="C140" s="1">
        <v>20388</v>
      </c>
      <c r="D140" s="1">
        <v>15724</v>
      </c>
      <c r="E140" s="1">
        <v>16172</v>
      </c>
      <c r="F140" s="1">
        <v>20747</v>
      </c>
      <c r="G140" s="1">
        <v>14475</v>
      </c>
      <c r="H140" s="1">
        <v>17010</v>
      </c>
      <c r="I140" s="1">
        <v>9155</v>
      </c>
      <c r="J140" s="1">
        <v>6125</v>
      </c>
      <c r="K140" s="1">
        <v>6986</v>
      </c>
      <c r="L140" s="3">
        <v>13212</v>
      </c>
    </row>
    <row r="141" spans="1:12" x14ac:dyDescent="0.25">
      <c r="A141" s="2">
        <v>42262</v>
      </c>
      <c r="B141" s="1">
        <v>9332</v>
      </c>
      <c r="C141" s="1">
        <v>21448</v>
      </c>
      <c r="D141" s="1">
        <v>16173</v>
      </c>
      <c r="E141" s="1">
        <v>16866</v>
      </c>
      <c r="F141" s="1">
        <v>19245</v>
      </c>
      <c r="G141" s="1">
        <v>13696</v>
      </c>
      <c r="H141" s="1">
        <v>18910</v>
      </c>
      <c r="I141" s="1">
        <v>10948</v>
      </c>
      <c r="J141" s="1">
        <v>6144</v>
      </c>
      <c r="K141" s="1">
        <v>5710</v>
      </c>
      <c r="L141" s="3">
        <v>11047</v>
      </c>
    </row>
    <row r="142" spans="1:12" x14ac:dyDescent="0.25">
      <c r="A142" s="2">
        <v>42263</v>
      </c>
      <c r="B142" s="1">
        <v>12851</v>
      </c>
      <c r="C142" s="1">
        <v>19227</v>
      </c>
      <c r="D142" s="1">
        <v>15316</v>
      </c>
      <c r="E142" s="1">
        <v>16291</v>
      </c>
      <c r="F142" s="1">
        <v>20288</v>
      </c>
      <c r="G142" s="1">
        <v>14863</v>
      </c>
      <c r="H142" s="1">
        <v>18287</v>
      </c>
      <c r="I142" s="1">
        <v>10515</v>
      </c>
      <c r="J142" s="1">
        <v>8202</v>
      </c>
      <c r="K142" s="1">
        <v>5522</v>
      </c>
      <c r="L142" s="3">
        <v>12308</v>
      </c>
    </row>
    <row r="143" spans="1:12" x14ac:dyDescent="0.25">
      <c r="A143" s="2">
        <v>42264</v>
      </c>
      <c r="B143" s="1">
        <v>11228</v>
      </c>
      <c r="C143" s="1">
        <v>21494</v>
      </c>
      <c r="D143" s="1">
        <v>16277</v>
      </c>
      <c r="E143" s="1">
        <v>16797</v>
      </c>
      <c r="F143" s="1">
        <v>19688</v>
      </c>
      <c r="G143" s="1">
        <v>13004</v>
      </c>
      <c r="H143" s="1">
        <v>17068</v>
      </c>
      <c r="I143" s="1">
        <v>9767</v>
      </c>
      <c r="J143" s="1">
        <v>6135</v>
      </c>
      <c r="K143" s="1">
        <v>5745</v>
      </c>
      <c r="L143" s="3">
        <v>12833</v>
      </c>
    </row>
    <row r="144" spans="1:12" x14ac:dyDescent="0.25">
      <c r="A144" s="2">
        <v>42265</v>
      </c>
      <c r="B144" s="1">
        <v>10303</v>
      </c>
      <c r="C144" s="1">
        <v>20349</v>
      </c>
      <c r="D144" s="1">
        <v>17759</v>
      </c>
      <c r="E144" s="1">
        <v>15236</v>
      </c>
      <c r="F144" s="1">
        <v>20212</v>
      </c>
      <c r="G144" s="1">
        <v>14845</v>
      </c>
      <c r="H144" s="1">
        <v>18098</v>
      </c>
      <c r="I144" s="1">
        <v>9282</v>
      </c>
      <c r="J144" s="1">
        <v>8336</v>
      </c>
      <c r="K144" s="1">
        <v>7544</v>
      </c>
      <c r="L144" s="3">
        <v>12873</v>
      </c>
    </row>
    <row r="145" spans="1:12" x14ac:dyDescent="0.25">
      <c r="A145" s="2">
        <v>42266</v>
      </c>
      <c r="B145" s="1">
        <v>11932</v>
      </c>
      <c r="C145" s="1">
        <v>19771</v>
      </c>
      <c r="D145" s="1">
        <v>17731</v>
      </c>
      <c r="E145" s="1">
        <v>16837</v>
      </c>
      <c r="F145" s="1">
        <v>20659</v>
      </c>
      <c r="G145" s="1">
        <v>14391</v>
      </c>
      <c r="H145" s="1">
        <v>18346</v>
      </c>
      <c r="I145" s="1">
        <v>9686</v>
      </c>
      <c r="J145" s="1">
        <v>7973</v>
      </c>
      <c r="K145" s="1">
        <v>7925</v>
      </c>
      <c r="L145" s="3">
        <v>12271</v>
      </c>
    </row>
    <row r="146" spans="1:12" x14ac:dyDescent="0.25">
      <c r="A146" s="2">
        <v>42267</v>
      </c>
      <c r="B146" s="1">
        <v>12910</v>
      </c>
      <c r="C146" s="1">
        <v>21839</v>
      </c>
      <c r="D146" s="1">
        <v>16552</v>
      </c>
      <c r="E146" s="1">
        <v>14532</v>
      </c>
      <c r="F146" s="1">
        <v>19211</v>
      </c>
      <c r="G146" s="1">
        <v>14193</v>
      </c>
      <c r="H146" s="1">
        <v>18427</v>
      </c>
      <c r="I146" s="1">
        <v>9737</v>
      </c>
      <c r="J146" s="1">
        <v>7282</v>
      </c>
      <c r="K146" s="1">
        <v>6423</v>
      </c>
      <c r="L146" s="3">
        <v>13170</v>
      </c>
    </row>
    <row r="147" spans="1:12" x14ac:dyDescent="0.25">
      <c r="A147" s="2">
        <v>42268</v>
      </c>
      <c r="B147" s="1">
        <v>9219</v>
      </c>
      <c r="C147" s="1">
        <v>21433</v>
      </c>
      <c r="D147" s="1">
        <v>15558</v>
      </c>
      <c r="E147" s="1">
        <v>16510</v>
      </c>
      <c r="F147" s="1">
        <v>19463</v>
      </c>
      <c r="G147" s="1">
        <v>13096</v>
      </c>
      <c r="H147" s="1">
        <v>18040</v>
      </c>
      <c r="I147" s="1">
        <v>10214</v>
      </c>
      <c r="J147" s="1">
        <v>6875</v>
      </c>
      <c r="K147" s="1">
        <v>7922</v>
      </c>
      <c r="L147" s="3">
        <v>12238</v>
      </c>
    </row>
    <row r="148" spans="1:12" x14ac:dyDescent="0.25">
      <c r="A148" s="2">
        <v>42269</v>
      </c>
      <c r="B148" s="1">
        <v>14669</v>
      </c>
      <c r="C148" s="1">
        <v>21812</v>
      </c>
      <c r="D148" s="1">
        <v>17520</v>
      </c>
      <c r="E148" s="1">
        <v>14936</v>
      </c>
      <c r="F148" s="1">
        <v>19123</v>
      </c>
      <c r="G148" s="1">
        <v>14935</v>
      </c>
      <c r="H148" s="1">
        <v>18320</v>
      </c>
      <c r="I148" s="1">
        <v>10473</v>
      </c>
      <c r="J148" s="1">
        <v>6269</v>
      </c>
      <c r="K148" s="1">
        <v>7855</v>
      </c>
      <c r="L148" s="3">
        <v>13131</v>
      </c>
    </row>
    <row r="149" spans="1:12" x14ac:dyDescent="0.25">
      <c r="A149" s="2">
        <v>42270</v>
      </c>
      <c r="B149" s="1">
        <v>11223</v>
      </c>
      <c r="C149" s="1">
        <v>19634</v>
      </c>
      <c r="D149" s="1">
        <v>17150</v>
      </c>
      <c r="E149" s="1">
        <v>14301</v>
      </c>
      <c r="F149" s="1">
        <v>19259</v>
      </c>
      <c r="G149" s="1">
        <v>13711</v>
      </c>
      <c r="H149" s="1">
        <v>17190</v>
      </c>
      <c r="I149" s="1">
        <v>10465</v>
      </c>
      <c r="J149" s="1">
        <v>6425</v>
      </c>
      <c r="K149" s="1">
        <v>7008</v>
      </c>
      <c r="L149" s="3">
        <v>11872</v>
      </c>
    </row>
    <row r="150" spans="1:12" x14ac:dyDescent="0.25">
      <c r="A150" s="2">
        <v>42271</v>
      </c>
      <c r="B150" s="1">
        <v>10833</v>
      </c>
      <c r="C150" s="1">
        <v>19331</v>
      </c>
      <c r="D150" s="1">
        <v>15770</v>
      </c>
      <c r="E150" s="1">
        <v>16497</v>
      </c>
      <c r="F150" s="1">
        <v>20936</v>
      </c>
      <c r="G150" s="1">
        <v>14322</v>
      </c>
      <c r="H150" s="1">
        <v>17158</v>
      </c>
      <c r="I150" s="1">
        <v>10372</v>
      </c>
      <c r="J150" s="1">
        <v>7031</v>
      </c>
      <c r="K150" s="1">
        <v>6594</v>
      </c>
      <c r="L150" s="3">
        <v>11320</v>
      </c>
    </row>
    <row r="151" spans="1:12" x14ac:dyDescent="0.25">
      <c r="A151" s="2">
        <v>42272</v>
      </c>
      <c r="B151" s="1">
        <v>12966</v>
      </c>
      <c r="C151" s="1">
        <v>19875</v>
      </c>
      <c r="D151" s="1">
        <v>16946</v>
      </c>
      <c r="E151" s="1">
        <v>16458</v>
      </c>
      <c r="F151" s="1">
        <v>19242</v>
      </c>
      <c r="G151" s="1">
        <v>14186</v>
      </c>
      <c r="H151" s="1">
        <v>18413</v>
      </c>
      <c r="I151" s="1">
        <v>9675</v>
      </c>
      <c r="J151" s="1">
        <v>8231</v>
      </c>
      <c r="K151" s="1">
        <v>6184</v>
      </c>
      <c r="L151" s="3">
        <v>11192</v>
      </c>
    </row>
    <row r="152" spans="1:12" x14ac:dyDescent="0.25">
      <c r="A152" s="2">
        <v>42273</v>
      </c>
      <c r="B152" s="1">
        <v>14034</v>
      </c>
      <c r="C152" s="1">
        <v>20499</v>
      </c>
      <c r="D152" s="1">
        <v>16160</v>
      </c>
      <c r="E152" s="1">
        <v>15143</v>
      </c>
      <c r="F152" s="1">
        <v>20224</v>
      </c>
      <c r="G152" s="1">
        <v>14979</v>
      </c>
      <c r="H152" s="1">
        <v>17352</v>
      </c>
      <c r="I152" s="1">
        <v>10496</v>
      </c>
      <c r="J152" s="1">
        <v>6310</v>
      </c>
      <c r="K152" s="1">
        <v>5649</v>
      </c>
      <c r="L152" s="3">
        <v>11715</v>
      </c>
    </row>
    <row r="153" spans="1:12" x14ac:dyDescent="0.25">
      <c r="A153" s="2">
        <v>42274</v>
      </c>
      <c r="B153" s="1">
        <v>10744</v>
      </c>
      <c r="C153" s="1">
        <v>19244</v>
      </c>
      <c r="D153" s="1">
        <v>17908</v>
      </c>
      <c r="E153" s="1">
        <v>16598</v>
      </c>
      <c r="F153" s="1">
        <v>20840</v>
      </c>
      <c r="G153" s="1">
        <v>13712</v>
      </c>
      <c r="H153" s="1">
        <v>17261</v>
      </c>
      <c r="I153" s="1">
        <v>9875</v>
      </c>
      <c r="J153" s="1">
        <v>6109</v>
      </c>
      <c r="K153" s="1">
        <v>6172</v>
      </c>
      <c r="L153" s="3">
        <v>12687</v>
      </c>
    </row>
    <row r="154" spans="1:12" x14ac:dyDescent="0.25">
      <c r="A154" s="2">
        <v>42275</v>
      </c>
      <c r="B154" s="1">
        <v>10604</v>
      </c>
      <c r="C154" s="1">
        <v>18704</v>
      </c>
      <c r="D154" s="1">
        <v>16793</v>
      </c>
      <c r="E154" s="1">
        <v>14979</v>
      </c>
      <c r="F154" s="1">
        <v>20162</v>
      </c>
      <c r="G154" s="1">
        <v>14523</v>
      </c>
      <c r="H154" s="1">
        <v>18615</v>
      </c>
      <c r="I154" s="1">
        <v>9876</v>
      </c>
      <c r="J154" s="1">
        <v>7111</v>
      </c>
      <c r="K154" s="1">
        <v>5921</v>
      </c>
      <c r="L154" s="3">
        <v>11235</v>
      </c>
    </row>
    <row r="155" spans="1:12" x14ac:dyDescent="0.25">
      <c r="A155" s="2">
        <v>42276</v>
      </c>
      <c r="B155" s="1">
        <v>9942</v>
      </c>
      <c r="C155" s="1">
        <v>18740</v>
      </c>
      <c r="D155" s="1">
        <v>17126</v>
      </c>
      <c r="E155" s="1">
        <v>15958</v>
      </c>
      <c r="F155" s="1">
        <v>20170</v>
      </c>
      <c r="G155" s="1">
        <v>14991</v>
      </c>
      <c r="H155" s="1">
        <v>17818</v>
      </c>
      <c r="I155" s="1">
        <v>10415</v>
      </c>
      <c r="J155" s="1">
        <v>7874</v>
      </c>
      <c r="K155" s="1">
        <v>5603</v>
      </c>
      <c r="L155" s="3">
        <v>11608</v>
      </c>
    </row>
    <row r="156" spans="1:12" x14ac:dyDescent="0.25">
      <c r="A156" s="2">
        <v>42277</v>
      </c>
      <c r="B156" s="1">
        <v>10871</v>
      </c>
      <c r="C156" s="1">
        <v>21170</v>
      </c>
      <c r="D156" s="1">
        <v>15959</v>
      </c>
      <c r="E156" s="1">
        <v>14375</v>
      </c>
      <c r="F156" s="1">
        <v>19300</v>
      </c>
      <c r="G156" s="1">
        <v>13725</v>
      </c>
      <c r="H156" s="1">
        <v>17494</v>
      </c>
      <c r="I156" s="1">
        <v>9491</v>
      </c>
      <c r="J156" s="1">
        <v>8340</v>
      </c>
      <c r="K156" s="1">
        <v>7598</v>
      </c>
      <c r="L156" s="3">
        <v>13896</v>
      </c>
    </row>
    <row r="157" spans="1:12" x14ac:dyDescent="0.25">
      <c r="A157" s="2">
        <v>42278</v>
      </c>
      <c r="B157" s="1">
        <v>10033</v>
      </c>
      <c r="C157" s="1">
        <v>20318</v>
      </c>
      <c r="D157" s="1">
        <v>17558</v>
      </c>
      <c r="E157" s="1">
        <v>14092</v>
      </c>
      <c r="F157" s="1">
        <v>20750</v>
      </c>
      <c r="G157" s="1">
        <v>13245</v>
      </c>
      <c r="H157" s="1">
        <v>18705</v>
      </c>
      <c r="I157" s="1">
        <v>9614</v>
      </c>
      <c r="J157" s="1">
        <v>6988</v>
      </c>
      <c r="K157" s="1">
        <v>6905</v>
      </c>
      <c r="L157" s="3">
        <v>13813</v>
      </c>
    </row>
    <row r="158" spans="1:12" x14ac:dyDescent="0.25">
      <c r="A158" s="2">
        <v>42279</v>
      </c>
      <c r="B158" s="1">
        <v>10477</v>
      </c>
      <c r="C158" s="1">
        <v>19480</v>
      </c>
      <c r="D158" s="1">
        <v>16675</v>
      </c>
      <c r="E158" s="1">
        <v>15654</v>
      </c>
      <c r="F158" s="1">
        <v>19285</v>
      </c>
      <c r="G158" s="1">
        <v>14664</v>
      </c>
      <c r="H158" s="1">
        <v>18863</v>
      </c>
      <c r="I158" s="1">
        <v>9905</v>
      </c>
      <c r="J158" s="1">
        <v>6777</v>
      </c>
      <c r="K158" s="1">
        <v>5891</v>
      </c>
      <c r="L158" s="3">
        <v>12744</v>
      </c>
    </row>
    <row r="159" spans="1:12" x14ac:dyDescent="0.25">
      <c r="A159" s="2">
        <v>42280</v>
      </c>
      <c r="B159" s="1">
        <v>10448</v>
      </c>
      <c r="C159" s="1">
        <v>18631</v>
      </c>
      <c r="D159" s="1">
        <v>17316</v>
      </c>
      <c r="E159" s="1">
        <v>16136</v>
      </c>
      <c r="F159" s="1">
        <v>20696</v>
      </c>
      <c r="G159" s="1">
        <v>14186</v>
      </c>
      <c r="H159" s="1">
        <v>17351</v>
      </c>
      <c r="I159" s="1">
        <v>10218</v>
      </c>
      <c r="J159" s="1">
        <v>6692</v>
      </c>
      <c r="K159" s="1">
        <v>7879</v>
      </c>
      <c r="L159" s="3">
        <v>12097</v>
      </c>
    </row>
    <row r="160" spans="1:12" x14ac:dyDescent="0.25">
      <c r="A160" s="2">
        <v>42281</v>
      </c>
      <c r="B160" s="1">
        <v>14781</v>
      </c>
      <c r="C160" s="1">
        <v>18976</v>
      </c>
      <c r="D160" s="1">
        <v>17435</v>
      </c>
      <c r="E160" s="1">
        <v>15625</v>
      </c>
      <c r="F160" s="1">
        <v>19984</v>
      </c>
      <c r="G160" s="1">
        <v>14231</v>
      </c>
      <c r="H160" s="1">
        <v>17576</v>
      </c>
      <c r="I160" s="1">
        <v>10063</v>
      </c>
      <c r="J160" s="1">
        <v>8085</v>
      </c>
      <c r="K160" s="1">
        <v>7817</v>
      </c>
      <c r="L160" s="3">
        <v>12055</v>
      </c>
    </row>
    <row r="161" spans="1:12" x14ac:dyDescent="0.25">
      <c r="A161" s="2">
        <v>42282</v>
      </c>
      <c r="B161" s="1">
        <v>10180</v>
      </c>
      <c r="C161" s="1">
        <v>21984</v>
      </c>
      <c r="D161" s="1">
        <v>15442</v>
      </c>
      <c r="E161" s="1">
        <v>15038</v>
      </c>
      <c r="F161" s="1">
        <v>20312</v>
      </c>
      <c r="G161" s="1">
        <v>14598</v>
      </c>
      <c r="H161" s="1">
        <v>18713</v>
      </c>
      <c r="I161" s="1">
        <v>10458</v>
      </c>
      <c r="J161" s="1">
        <v>7741</v>
      </c>
      <c r="K161" s="1">
        <v>5435</v>
      </c>
      <c r="L161" s="3">
        <v>13701</v>
      </c>
    </row>
    <row r="162" spans="1:12" x14ac:dyDescent="0.25">
      <c r="A162" s="2">
        <v>42283</v>
      </c>
      <c r="B162" s="1">
        <v>11950</v>
      </c>
      <c r="C162" s="1">
        <v>18316</v>
      </c>
      <c r="D162" s="1">
        <v>16454</v>
      </c>
      <c r="E162" s="1">
        <v>15187</v>
      </c>
      <c r="F162" s="1">
        <v>19335</v>
      </c>
      <c r="G162" s="1">
        <v>13002</v>
      </c>
      <c r="H162" s="1">
        <v>18279</v>
      </c>
      <c r="I162" s="1">
        <v>10990</v>
      </c>
      <c r="J162" s="1">
        <v>8498</v>
      </c>
      <c r="K162" s="1">
        <v>6850</v>
      </c>
      <c r="L162" s="3">
        <v>13685</v>
      </c>
    </row>
    <row r="163" spans="1:12" x14ac:dyDescent="0.25">
      <c r="A163" s="2">
        <v>42284</v>
      </c>
      <c r="B163" s="1">
        <v>11493</v>
      </c>
      <c r="C163" s="1">
        <v>18859</v>
      </c>
      <c r="D163" s="1">
        <v>15184</v>
      </c>
      <c r="E163" s="1">
        <v>15881</v>
      </c>
      <c r="F163" s="1">
        <v>20754</v>
      </c>
      <c r="G163" s="1">
        <v>13709</v>
      </c>
      <c r="H163" s="1">
        <v>17160</v>
      </c>
      <c r="I163" s="1">
        <v>9558</v>
      </c>
      <c r="J163" s="1">
        <v>8627</v>
      </c>
      <c r="K163" s="1">
        <v>7963</v>
      </c>
      <c r="L163" s="3">
        <v>12408</v>
      </c>
    </row>
    <row r="164" spans="1:12" x14ac:dyDescent="0.25">
      <c r="A164" s="2">
        <v>42285</v>
      </c>
      <c r="B164" s="1">
        <v>9999</v>
      </c>
      <c r="C164" s="1">
        <v>18796</v>
      </c>
      <c r="D164" s="1">
        <v>15101</v>
      </c>
      <c r="E164" s="1">
        <v>16052</v>
      </c>
      <c r="F164" s="1">
        <v>19298</v>
      </c>
      <c r="G164" s="1">
        <v>14809</v>
      </c>
      <c r="H164" s="1">
        <v>18174</v>
      </c>
      <c r="I164" s="1">
        <v>10474</v>
      </c>
      <c r="J164" s="1">
        <v>6088</v>
      </c>
      <c r="K164" s="1">
        <v>6996</v>
      </c>
      <c r="L164" s="3">
        <v>13131</v>
      </c>
    </row>
    <row r="165" spans="1:12" x14ac:dyDescent="0.25">
      <c r="A165" s="2">
        <v>42286</v>
      </c>
      <c r="B165" s="1">
        <v>9123</v>
      </c>
      <c r="C165" s="1">
        <v>21626</v>
      </c>
      <c r="D165" s="1">
        <v>17125</v>
      </c>
      <c r="E165" s="1">
        <v>14405</v>
      </c>
      <c r="F165" s="1">
        <v>19783</v>
      </c>
      <c r="G165" s="1">
        <v>13968</v>
      </c>
      <c r="H165" s="1">
        <v>17535</v>
      </c>
      <c r="I165" s="1">
        <v>10408</v>
      </c>
      <c r="J165" s="1">
        <v>7695</v>
      </c>
      <c r="K165" s="1">
        <v>6833</v>
      </c>
      <c r="L165" s="3">
        <v>12376</v>
      </c>
    </row>
    <row r="166" spans="1:12" x14ac:dyDescent="0.25">
      <c r="A166" s="2">
        <v>42287</v>
      </c>
      <c r="B166" s="1">
        <v>13876</v>
      </c>
      <c r="C166" s="1">
        <v>21909</v>
      </c>
      <c r="D166" s="1">
        <v>15298</v>
      </c>
      <c r="E166" s="1">
        <v>16272</v>
      </c>
      <c r="F166" s="1">
        <v>20064</v>
      </c>
      <c r="G166" s="1">
        <v>14281</v>
      </c>
      <c r="H166" s="1">
        <v>17548</v>
      </c>
      <c r="I166" s="1">
        <v>10609</v>
      </c>
      <c r="J166" s="1">
        <v>8919</v>
      </c>
      <c r="K166" s="1">
        <v>7137</v>
      </c>
      <c r="L166" s="3">
        <v>11481</v>
      </c>
    </row>
    <row r="167" spans="1:12" x14ac:dyDescent="0.25">
      <c r="A167" s="2">
        <v>42288</v>
      </c>
      <c r="B167" s="1">
        <v>11298</v>
      </c>
      <c r="C167" s="1">
        <v>18743</v>
      </c>
      <c r="D167" s="1">
        <v>15158</v>
      </c>
      <c r="E167" s="1">
        <v>15308</v>
      </c>
      <c r="F167" s="1">
        <v>20222</v>
      </c>
      <c r="G167" s="1">
        <v>13194</v>
      </c>
      <c r="H167" s="1">
        <v>17903</v>
      </c>
      <c r="I167" s="1">
        <v>10053</v>
      </c>
      <c r="J167" s="1">
        <v>8062</v>
      </c>
      <c r="K167" s="1">
        <v>6151</v>
      </c>
      <c r="L167" s="3">
        <v>13142</v>
      </c>
    </row>
    <row r="168" spans="1:12" x14ac:dyDescent="0.25">
      <c r="A168" s="2">
        <v>42289</v>
      </c>
      <c r="B168" s="1">
        <v>12863</v>
      </c>
      <c r="C168" s="1">
        <v>19281</v>
      </c>
      <c r="D168" s="1">
        <v>16577</v>
      </c>
      <c r="E168" s="1">
        <v>14679</v>
      </c>
      <c r="F168" s="1">
        <v>20759</v>
      </c>
      <c r="G168" s="1">
        <v>13028</v>
      </c>
      <c r="H168" s="1">
        <v>17156</v>
      </c>
      <c r="I168" s="1">
        <v>9351</v>
      </c>
      <c r="J168" s="1">
        <v>6754</v>
      </c>
      <c r="K168" s="1">
        <v>5260</v>
      </c>
      <c r="L168" s="3">
        <v>11832</v>
      </c>
    </row>
    <row r="169" spans="1:12" x14ac:dyDescent="0.25">
      <c r="A169" s="2">
        <v>42290</v>
      </c>
      <c r="B169" s="1">
        <v>11415</v>
      </c>
      <c r="C169" s="1">
        <v>20468</v>
      </c>
      <c r="D169" s="1">
        <v>17066</v>
      </c>
      <c r="E169" s="1">
        <v>16012</v>
      </c>
      <c r="F169" s="1">
        <v>20153</v>
      </c>
      <c r="G169" s="1">
        <v>13955</v>
      </c>
      <c r="H169" s="1">
        <v>17771</v>
      </c>
      <c r="I169" s="1">
        <v>10964</v>
      </c>
      <c r="J169" s="1">
        <v>8562</v>
      </c>
      <c r="K169" s="1">
        <v>6132</v>
      </c>
      <c r="L169" s="3">
        <v>12614</v>
      </c>
    </row>
    <row r="170" spans="1:12" x14ac:dyDescent="0.25">
      <c r="A170" s="2">
        <v>42291</v>
      </c>
      <c r="B170" s="1">
        <v>9604</v>
      </c>
      <c r="C170" s="1">
        <v>21100</v>
      </c>
      <c r="D170" s="1">
        <v>15696</v>
      </c>
      <c r="E170" s="1">
        <v>16325</v>
      </c>
      <c r="F170" s="1">
        <v>20952</v>
      </c>
      <c r="G170" s="1">
        <v>13818</v>
      </c>
      <c r="H170" s="1">
        <v>18210</v>
      </c>
      <c r="I170" s="1">
        <v>9309</v>
      </c>
      <c r="J170" s="1">
        <v>7118</v>
      </c>
      <c r="K170" s="1">
        <v>5315</v>
      </c>
      <c r="L170" s="3">
        <v>11901</v>
      </c>
    </row>
    <row r="171" spans="1:12" x14ac:dyDescent="0.25">
      <c r="A171" s="2">
        <v>42292</v>
      </c>
      <c r="B171" s="1">
        <v>10841</v>
      </c>
      <c r="C171" s="1">
        <v>18487</v>
      </c>
      <c r="D171" s="1">
        <v>17741</v>
      </c>
      <c r="E171" s="1">
        <v>16679</v>
      </c>
      <c r="F171" s="1">
        <v>20390</v>
      </c>
      <c r="G171" s="1">
        <v>14508</v>
      </c>
      <c r="H171" s="1">
        <v>17065</v>
      </c>
      <c r="I171" s="1">
        <v>9280</v>
      </c>
      <c r="J171" s="1">
        <v>8198</v>
      </c>
      <c r="K171" s="1">
        <v>6141</v>
      </c>
      <c r="L171" s="3">
        <v>12408</v>
      </c>
    </row>
    <row r="172" spans="1:12" x14ac:dyDescent="0.25">
      <c r="A172" s="2">
        <v>42293</v>
      </c>
      <c r="B172" s="1">
        <v>9282</v>
      </c>
      <c r="C172" s="1">
        <v>20454</v>
      </c>
      <c r="D172" s="1">
        <v>15566</v>
      </c>
      <c r="E172" s="1">
        <v>14486</v>
      </c>
      <c r="F172" s="1">
        <v>20418</v>
      </c>
      <c r="G172" s="1">
        <v>14293</v>
      </c>
      <c r="H172" s="1">
        <v>17208</v>
      </c>
      <c r="I172" s="1">
        <v>9724</v>
      </c>
      <c r="J172" s="1">
        <v>8771</v>
      </c>
      <c r="K172" s="1">
        <v>5603</v>
      </c>
      <c r="L172" s="3">
        <v>13659</v>
      </c>
    </row>
    <row r="173" spans="1:12" x14ac:dyDescent="0.25">
      <c r="A173" s="2">
        <v>42294</v>
      </c>
      <c r="B173" s="1">
        <v>11042</v>
      </c>
      <c r="C173" s="1">
        <v>20173</v>
      </c>
      <c r="D173" s="1">
        <v>17101</v>
      </c>
      <c r="E173" s="1">
        <v>15398</v>
      </c>
      <c r="F173" s="1">
        <v>19177</v>
      </c>
      <c r="G173" s="1">
        <v>13338</v>
      </c>
      <c r="H173" s="1">
        <v>17708</v>
      </c>
      <c r="I173" s="1">
        <v>10833</v>
      </c>
      <c r="J173" s="1">
        <v>7130</v>
      </c>
      <c r="K173" s="1">
        <v>7360</v>
      </c>
      <c r="L173" s="3">
        <v>13690</v>
      </c>
    </row>
    <row r="174" spans="1:12" x14ac:dyDescent="0.25">
      <c r="A174" s="2">
        <v>42295</v>
      </c>
      <c r="B174" s="1">
        <v>11424</v>
      </c>
      <c r="C174" s="1">
        <v>20951</v>
      </c>
      <c r="D174" s="1">
        <v>15534</v>
      </c>
      <c r="E174" s="1">
        <v>16235</v>
      </c>
      <c r="F174" s="1">
        <v>20975</v>
      </c>
      <c r="G174" s="1">
        <v>14774</v>
      </c>
      <c r="H174" s="1">
        <v>18029</v>
      </c>
      <c r="I174" s="1">
        <v>10542</v>
      </c>
      <c r="J174" s="1">
        <v>8166</v>
      </c>
      <c r="K174" s="1">
        <v>7435</v>
      </c>
      <c r="L174" s="3">
        <v>12635</v>
      </c>
    </row>
    <row r="175" spans="1:12" x14ac:dyDescent="0.25">
      <c r="A175" s="2">
        <v>42296</v>
      </c>
      <c r="B175" s="1">
        <v>14208</v>
      </c>
      <c r="C175" s="1">
        <v>21478</v>
      </c>
      <c r="D175" s="1">
        <v>16391</v>
      </c>
      <c r="E175" s="1">
        <v>16221</v>
      </c>
      <c r="F175" s="1">
        <v>19639</v>
      </c>
      <c r="G175" s="1">
        <v>13574</v>
      </c>
      <c r="H175" s="1">
        <v>18330</v>
      </c>
      <c r="I175" s="1">
        <v>9388</v>
      </c>
      <c r="J175" s="1">
        <v>8585</v>
      </c>
      <c r="K175" s="1">
        <v>5875</v>
      </c>
      <c r="L175" s="3">
        <v>11560</v>
      </c>
    </row>
    <row r="176" spans="1:12" x14ac:dyDescent="0.25">
      <c r="A176" s="2">
        <v>42297</v>
      </c>
      <c r="B176" s="1">
        <v>13217</v>
      </c>
      <c r="C176" s="1">
        <v>19057</v>
      </c>
      <c r="D176" s="1">
        <v>15174</v>
      </c>
      <c r="E176" s="1">
        <v>14660</v>
      </c>
      <c r="F176" s="1">
        <v>20428</v>
      </c>
      <c r="G176" s="1">
        <v>14467</v>
      </c>
      <c r="H176" s="1">
        <v>17398</v>
      </c>
      <c r="I176" s="1">
        <v>10360</v>
      </c>
      <c r="J176" s="1">
        <v>7249</v>
      </c>
      <c r="K176" s="1">
        <v>7310</v>
      </c>
      <c r="L176" s="3">
        <v>11114</v>
      </c>
    </row>
    <row r="177" spans="1:12" x14ac:dyDescent="0.25">
      <c r="A177" s="2">
        <v>42298</v>
      </c>
      <c r="B177" s="1">
        <v>10959</v>
      </c>
      <c r="C177" s="1">
        <v>21066</v>
      </c>
      <c r="D177" s="1">
        <v>16193</v>
      </c>
      <c r="E177" s="1">
        <v>15866</v>
      </c>
      <c r="F177" s="1">
        <v>19424</v>
      </c>
      <c r="G177" s="1">
        <v>14010</v>
      </c>
      <c r="H177" s="1">
        <v>17022</v>
      </c>
      <c r="I177" s="1">
        <v>9231</v>
      </c>
      <c r="J177" s="1">
        <v>7965</v>
      </c>
      <c r="K177" s="1">
        <v>5294</v>
      </c>
      <c r="L177" s="3">
        <v>11047</v>
      </c>
    </row>
    <row r="178" spans="1:12" x14ac:dyDescent="0.25">
      <c r="A178" s="2">
        <v>42299</v>
      </c>
      <c r="B178" s="1">
        <v>13467</v>
      </c>
      <c r="C178" s="1">
        <v>21251</v>
      </c>
      <c r="D178" s="1">
        <v>17987</v>
      </c>
      <c r="E178" s="1">
        <v>16920</v>
      </c>
      <c r="F178" s="1">
        <v>19218</v>
      </c>
      <c r="G178" s="1">
        <v>14093</v>
      </c>
      <c r="H178" s="1">
        <v>17858</v>
      </c>
      <c r="I178" s="1">
        <v>9600</v>
      </c>
      <c r="J178" s="1">
        <v>7623</v>
      </c>
      <c r="K178" s="1">
        <v>5158</v>
      </c>
      <c r="L178" s="3">
        <v>12460</v>
      </c>
    </row>
    <row r="179" spans="1:12" x14ac:dyDescent="0.25">
      <c r="A179" s="2">
        <v>42300</v>
      </c>
      <c r="B179" s="1">
        <v>10684</v>
      </c>
      <c r="C179" s="1">
        <v>20461</v>
      </c>
      <c r="D179" s="1">
        <v>15227</v>
      </c>
      <c r="E179" s="1">
        <v>14476</v>
      </c>
      <c r="F179" s="1">
        <v>19355</v>
      </c>
      <c r="G179" s="1">
        <v>13752</v>
      </c>
      <c r="H179" s="1">
        <v>17851</v>
      </c>
      <c r="I179" s="1">
        <v>10371</v>
      </c>
      <c r="J179" s="1">
        <v>8601</v>
      </c>
      <c r="K179" s="1">
        <v>6743</v>
      </c>
      <c r="L179" s="3">
        <v>11196</v>
      </c>
    </row>
    <row r="180" spans="1:12" x14ac:dyDescent="0.25">
      <c r="A180" s="2">
        <v>42301</v>
      </c>
      <c r="B180" s="1">
        <v>9756</v>
      </c>
      <c r="C180" s="1">
        <v>20805</v>
      </c>
      <c r="D180" s="1">
        <v>16228</v>
      </c>
      <c r="E180" s="1">
        <v>14980</v>
      </c>
      <c r="F180" s="1">
        <v>19116</v>
      </c>
      <c r="G180" s="1">
        <v>13630</v>
      </c>
      <c r="H180" s="1">
        <v>18960</v>
      </c>
      <c r="I180" s="1">
        <v>10398</v>
      </c>
      <c r="J180" s="1">
        <v>8923</v>
      </c>
      <c r="K180" s="1">
        <v>5056</v>
      </c>
      <c r="L180" s="3">
        <v>12960</v>
      </c>
    </row>
    <row r="181" spans="1:12" x14ac:dyDescent="0.25">
      <c r="A181" s="2">
        <v>42302</v>
      </c>
      <c r="B181" s="1">
        <v>12175</v>
      </c>
      <c r="C181" s="1">
        <v>20813</v>
      </c>
      <c r="D181" s="1">
        <v>15507</v>
      </c>
      <c r="E181" s="1">
        <v>16704</v>
      </c>
      <c r="F181" s="1">
        <v>20687</v>
      </c>
      <c r="G181" s="1">
        <v>13523</v>
      </c>
      <c r="H181" s="1">
        <v>18623</v>
      </c>
      <c r="I181" s="1">
        <v>10204</v>
      </c>
      <c r="J181" s="1">
        <v>7183</v>
      </c>
      <c r="K181" s="1">
        <v>7411</v>
      </c>
      <c r="L181" s="3">
        <v>13506</v>
      </c>
    </row>
    <row r="182" spans="1:12" x14ac:dyDescent="0.25">
      <c r="A182" s="2">
        <v>42303</v>
      </c>
      <c r="B182" s="1">
        <v>9733</v>
      </c>
      <c r="C182" s="1">
        <v>20499</v>
      </c>
      <c r="D182" s="1">
        <v>15709</v>
      </c>
      <c r="E182" s="1">
        <v>16622</v>
      </c>
      <c r="F182" s="1">
        <v>20022</v>
      </c>
      <c r="G182" s="1">
        <v>13472</v>
      </c>
      <c r="H182" s="1">
        <v>18145</v>
      </c>
      <c r="I182" s="1">
        <v>10342</v>
      </c>
      <c r="J182" s="1">
        <v>6802</v>
      </c>
      <c r="K182" s="1">
        <v>7985</v>
      </c>
      <c r="L182" s="3">
        <v>12747</v>
      </c>
    </row>
    <row r="183" spans="1:12" x14ac:dyDescent="0.25">
      <c r="A183" s="2">
        <v>42304</v>
      </c>
      <c r="B183" s="1">
        <v>13338</v>
      </c>
      <c r="C183" s="1">
        <v>21179</v>
      </c>
      <c r="D183" s="1">
        <v>17257</v>
      </c>
      <c r="E183" s="1">
        <v>15522</v>
      </c>
      <c r="F183" s="1">
        <v>19052</v>
      </c>
      <c r="G183" s="1">
        <v>14776</v>
      </c>
      <c r="H183" s="1">
        <v>17698</v>
      </c>
      <c r="I183" s="1">
        <v>10345</v>
      </c>
      <c r="J183" s="1">
        <v>8376</v>
      </c>
      <c r="K183" s="1">
        <v>7108</v>
      </c>
      <c r="L183" s="3">
        <v>13455</v>
      </c>
    </row>
    <row r="184" spans="1:12" x14ac:dyDescent="0.25">
      <c r="A184" s="2">
        <v>42305</v>
      </c>
      <c r="B184" s="1">
        <v>13811</v>
      </c>
      <c r="C184" s="1">
        <v>19111</v>
      </c>
      <c r="D184" s="1">
        <v>15965</v>
      </c>
      <c r="E184" s="1">
        <v>16519</v>
      </c>
      <c r="F184" s="1">
        <v>19660</v>
      </c>
      <c r="G184" s="1">
        <v>13331</v>
      </c>
      <c r="H184" s="1">
        <v>18294</v>
      </c>
      <c r="I184" s="1">
        <v>10676</v>
      </c>
      <c r="J184" s="1">
        <v>8568</v>
      </c>
      <c r="K184" s="1">
        <v>5789</v>
      </c>
      <c r="L184" s="3">
        <v>13352</v>
      </c>
    </row>
    <row r="185" spans="1:12" x14ac:dyDescent="0.25">
      <c r="A185" s="2">
        <v>42306</v>
      </c>
      <c r="B185" s="1">
        <v>9281</v>
      </c>
      <c r="C185" s="1">
        <v>20036</v>
      </c>
      <c r="D185" s="1">
        <v>17989</v>
      </c>
      <c r="E185" s="1">
        <v>16176</v>
      </c>
      <c r="F185" s="1">
        <v>19521</v>
      </c>
      <c r="G185" s="1">
        <v>14203</v>
      </c>
      <c r="H185" s="1">
        <v>17634</v>
      </c>
      <c r="I185" s="1">
        <v>10309</v>
      </c>
      <c r="J185" s="1">
        <v>8575</v>
      </c>
      <c r="K185" s="1">
        <v>5368</v>
      </c>
      <c r="L185" s="3">
        <v>11024</v>
      </c>
    </row>
    <row r="186" spans="1:12" x14ac:dyDescent="0.25">
      <c r="A186" s="2">
        <v>42307</v>
      </c>
      <c r="B186" s="1">
        <v>12030</v>
      </c>
      <c r="C186" s="1">
        <v>18692</v>
      </c>
      <c r="D186" s="1">
        <v>16600</v>
      </c>
      <c r="E186" s="1">
        <v>15315</v>
      </c>
      <c r="F186" s="1">
        <v>19692</v>
      </c>
      <c r="G186" s="1">
        <v>13821</v>
      </c>
      <c r="H186" s="1">
        <v>18223</v>
      </c>
      <c r="I186" s="1">
        <v>10633</v>
      </c>
      <c r="J186" s="1">
        <v>7655</v>
      </c>
      <c r="K186" s="1">
        <v>6089</v>
      </c>
      <c r="L186" s="3">
        <v>12945</v>
      </c>
    </row>
    <row r="187" spans="1:12" ht="15.75" thickBot="1" x14ac:dyDescent="0.3">
      <c r="A187" s="4">
        <v>42308</v>
      </c>
      <c r="B187" s="5">
        <v>14446</v>
      </c>
      <c r="C187" s="5">
        <v>21675</v>
      </c>
      <c r="D187" s="5">
        <v>15269</v>
      </c>
      <c r="E187" s="5">
        <v>16432</v>
      </c>
      <c r="F187" s="5">
        <v>20306</v>
      </c>
      <c r="G187" s="5">
        <v>14774</v>
      </c>
      <c r="H187" s="5">
        <v>18668</v>
      </c>
      <c r="I187" s="5">
        <v>10617</v>
      </c>
      <c r="J187" s="5">
        <v>7519</v>
      </c>
      <c r="K187" s="5">
        <v>7904</v>
      </c>
      <c r="L187" s="6">
        <v>12595</v>
      </c>
    </row>
  </sheetData>
  <mergeCells count="2">
    <mergeCell ref="B2:L2"/>
    <mergeCell ref="A2:A3"/>
  </mergeCells>
  <pageMargins left="0.7" right="0.7" top="0.75" bottom="0.75" header="0.3" footer="0.3"/>
  <pageSetup paperSize="9" orientation="portrait" r:id="rId1"/>
  <headerFooter>
    <oddFooter>&amp;Lnome e cognome&amp;R11.06.2016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zoomScaleNormal="100" workbookViewId="0">
      <selection sqref="A1:L1"/>
    </sheetView>
  </sheetViews>
  <sheetFormatPr defaultRowHeight="15" x14ac:dyDescent="0.25"/>
  <cols>
    <col min="1" max="1" width="26.5703125" bestFit="1" customWidth="1"/>
    <col min="2" max="6" width="12.7109375" bestFit="1" customWidth="1"/>
    <col min="7" max="7" width="14.5703125" bestFit="1" customWidth="1"/>
    <col min="8" max="12" width="12.7109375" bestFit="1" customWidth="1"/>
  </cols>
  <sheetData>
    <row r="1" spans="1:12" ht="30" x14ac:dyDescent="0.4">
      <c r="A1" s="26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4" spans="1:12" ht="15.75" thickBot="1" x14ac:dyDescent="0.3"/>
    <row r="5" spans="1:12" ht="15.75" x14ac:dyDescent="0.25">
      <c r="A5" s="22" t="s">
        <v>13</v>
      </c>
      <c r="B5" s="24" t="s">
        <v>1</v>
      </c>
      <c r="C5" s="24"/>
      <c r="D5" s="24"/>
      <c r="E5" s="24"/>
      <c r="F5" s="24"/>
      <c r="G5" s="24"/>
      <c r="H5" s="24"/>
      <c r="I5" s="24"/>
      <c r="J5" s="24"/>
      <c r="K5" s="24"/>
      <c r="L5" s="25"/>
    </row>
    <row r="6" spans="1:12" ht="15.75" x14ac:dyDescent="0.25">
      <c r="A6" s="23"/>
      <c r="B6" s="9" t="s">
        <v>2</v>
      </c>
      <c r="C6" s="9" t="s">
        <v>3</v>
      </c>
      <c r="D6" s="9" t="s">
        <v>4</v>
      </c>
      <c r="E6" s="9" t="s">
        <v>5</v>
      </c>
      <c r="F6" s="9" t="s">
        <v>6</v>
      </c>
      <c r="G6" s="9" t="s">
        <v>7</v>
      </c>
      <c r="H6" s="9" t="s">
        <v>8</v>
      </c>
      <c r="I6" s="9" t="s">
        <v>9</v>
      </c>
      <c r="J6" s="9" t="s">
        <v>10</v>
      </c>
      <c r="K6" s="9" t="s">
        <v>11</v>
      </c>
      <c r="L6" s="10" t="s">
        <v>12</v>
      </c>
    </row>
    <row r="7" spans="1:12" x14ac:dyDescent="0.25">
      <c r="A7" s="13" t="s">
        <v>14</v>
      </c>
      <c r="B7" s="12">
        <f>SUM(dati_entrate!B4:B187)</f>
        <v>2195765</v>
      </c>
      <c r="C7" s="12">
        <f>SUM(dati_entrate!C4:C187)</f>
        <v>3700526</v>
      </c>
      <c r="D7" s="12">
        <f>SUM(dati_entrate!D4:D187)</f>
        <v>3020852</v>
      </c>
      <c r="E7" s="12">
        <f>SUM(dati_entrate!E4:E187)</f>
        <v>2865598</v>
      </c>
      <c r="F7" s="12">
        <f>SUM(dati_entrate!F4:F187)</f>
        <v>3668355</v>
      </c>
      <c r="G7" s="12">
        <f>SUM(dati_entrate!G4:G187)</f>
        <v>2562861</v>
      </c>
      <c r="H7" s="12">
        <f>SUM(dati_entrate!H4:H187)</f>
        <v>3316004</v>
      </c>
      <c r="I7" s="12">
        <f>SUM(dati_entrate!I4:I187)</f>
        <v>1851345</v>
      </c>
      <c r="J7" s="12">
        <f>SUM(dati_entrate!J4:J187)</f>
        <v>1373580</v>
      </c>
      <c r="K7" s="12">
        <f>SUM(dati_entrate!K4:K187)</f>
        <v>1189118</v>
      </c>
      <c r="L7" s="14">
        <f>SUM(dati_entrate!L4:L187)</f>
        <v>2293768</v>
      </c>
    </row>
    <row r="8" spans="1:12" x14ac:dyDescent="0.25">
      <c r="A8" s="13" t="s">
        <v>15</v>
      </c>
      <c r="B8" s="12">
        <f>AVERAGE(dati_entrate!B4:B187)</f>
        <v>11933.505434782608</v>
      </c>
      <c r="C8" s="12">
        <f>AVERAGE(dati_entrate!C4:C187)</f>
        <v>20111.554347826088</v>
      </c>
      <c r="D8" s="12">
        <f>AVERAGE(dati_entrate!D4:D187)</f>
        <v>16417.67391304348</v>
      </c>
      <c r="E8" s="12">
        <f>AVERAGE(dati_entrate!E4:E187)</f>
        <v>15573.902173913044</v>
      </c>
      <c r="F8" s="12">
        <f>AVERAGE(dati_entrate!F4:F187)</f>
        <v>19936.71195652174</v>
      </c>
      <c r="G8" s="12">
        <f>AVERAGE(dati_entrate!G4:G187)</f>
        <v>13928.592391304348</v>
      </c>
      <c r="H8" s="12">
        <f>AVERAGE(dati_entrate!H4:H187)</f>
        <v>18021.760869565216</v>
      </c>
      <c r="I8" s="12">
        <f>AVERAGE(dati_entrate!I4:I187)</f>
        <v>10061.657608695652</v>
      </c>
      <c r="J8" s="12">
        <f>AVERAGE(dati_entrate!J4:J187)</f>
        <v>7465.108695652174</v>
      </c>
      <c r="K8" s="12">
        <f>AVERAGE(dati_entrate!K4:K187)</f>
        <v>6462.597826086957</v>
      </c>
      <c r="L8" s="14">
        <f>AVERAGE(dati_entrate!L4:L187)</f>
        <v>12466.130434782608</v>
      </c>
    </row>
    <row r="9" spans="1:12" x14ac:dyDescent="0.25">
      <c r="A9" s="13" t="s">
        <v>16</v>
      </c>
      <c r="B9" s="12">
        <f>MAX(dati_entrate!B4:B187)</f>
        <v>14833</v>
      </c>
      <c r="C9" s="12">
        <f>MAX(dati_entrate!C4:C187)</f>
        <v>22000</v>
      </c>
      <c r="D9" s="12">
        <f>MAX(dati_entrate!D4:D187)</f>
        <v>17989</v>
      </c>
      <c r="E9" s="12">
        <f>MAX(dati_entrate!E4:E187)</f>
        <v>16990</v>
      </c>
      <c r="F9" s="12">
        <f>MAX(dati_entrate!F4:F187)</f>
        <v>20994</v>
      </c>
      <c r="G9" s="12">
        <f>MAX(dati_entrate!G4:G187)</f>
        <v>14991</v>
      </c>
      <c r="H9" s="12">
        <f>MAX(dati_entrate!H4:H187)</f>
        <v>18997</v>
      </c>
      <c r="I9" s="12">
        <f>MAX(dati_entrate!I4:I187)</f>
        <v>10998</v>
      </c>
      <c r="J9" s="12">
        <f>MAX(dati_entrate!J4:J187)</f>
        <v>8975</v>
      </c>
      <c r="K9" s="12">
        <f>MAX(dati_entrate!K4:K187)</f>
        <v>7988</v>
      </c>
      <c r="L9" s="14">
        <f>MAX(dati_entrate!L4:L187)</f>
        <v>13979</v>
      </c>
    </row>
    <row r="10" spans="1:12" x14ac:dyDescent="0.25">
      <c r="A10" s="13" t="s">
        <v>17</v>
      </c>
      <c r="B10" s="12">
        <f>MIN(dati_entrate!B4:B187)</f>
        <v>9000</v>
      </c>
      <c r="C10" s="12">
        <f>MIN(dati_entrate!C4:C187)</f>
        <v>18006</v>
      </c>
      <c r="D10" s="12">
        <f>MIN(dati_entrate!D4:D187)</f>
        <v>15020</v>
      </c>
      <c r="E10" s="12">
        <f>MIN(dati_entrate!E4:E187)</f>
        <v>14004</v>
      </c>
      <c r="F10" s="12">
        <f>MIN(dati_entrate!F4:F187)</f>
        <v>19009</v>
      </c>
      <c r="G10" s="12">
        <f>MIN(dati_entrate!G4:G187)</f>
        <v>13000</v>
      </c>
      <c r="H10" s="12">
        <f>MIN(dati_entrate!H4:H187)</f>
        <v>17010</v>
      </c>
      <c r="I10" s="12">
        <f>MIN(dati_entrate!I4:I187)</f>
        <v>9005</v>
      </c>
      <c r="J10" s="12">
        <f>MIN(dati_entrate!J4:J187)</f>
        <v>6017</v>
      </c>
      <c r="K10" s="12">
        <f>MIN(dati_entrate!K4:K187)</f>
        <v>5007</v>
      </c>
      <c r="L10" s="14">
        <f>MIN(dati_entrate!L4:L187)</f>
        <v>11001</v>
      </c>
    </row>
    <row r="11" spans="1:12" ht="15.75" thickBot="1" x14ac:dyDescent="0.3">
      <c r="A11" s="15" t="s">
        <v>20</v>
      </c>
      <c r="B11" s="16">
        <f>IF(B8&gt;$B$13,"superiore",$B$13-B8)</f>
        <v>1919.14871541502</v>
      </c>
      <c r="C11" s="16" t="str">
        <f t="shared" ref="C11:L11" si="0">IF(C8&gt;$B$13,"superiore",$B$13-C8)</f>
        <v>superiore</v>
      </c>
      <c r="D11" s="16" t="str">
        <f t="shared" si="0"/>
        <v>superiore</v>
      </c>
      <c r="E11" s="16" t="str">
        <f t="shared" si="0"/>
        <v>superiore</v>
      </c>
      <c r="F11" s="16" t="str">
        <f t="shared" si="0"/>
        <v>superiore</v>
      </c>
      <c r="G11" s="16" t="str">
        <f t="shared" si="0"/>
        <v>superiore</v>
      </c>
      <c r="H11" s="16" t="str">
        <f t="shared" si="0"/>
        <v>superiore</v>
      </c>
      <c r="I11" s="16">
        <f t="shared" si="0"/>
        <v>3790.996541501976</v>
      </c>
      <c r="J11" s="16">
        <f t="shared" si="0"/>
        <v>6387.545454545454</v>
      </c>
      <c r="K11" s="16">
        <f t="shared" si="0"/>
        <v>7390.0563241106711</v>
      </c>
      <c r="L11" s="17">
        <f t="shared" si="0"/>
        <v>1386.52371541502</v>
      </c>
    </row>
    <row r="12" spans="1:12" x14ac:dyDescent="0.25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1:12" x14ac:dyDescent="0.25">
      <c r="A13" t="s">
        <v>18</v>
      </c>
      <c r="B13" s="11">
        <f>AVERAGE(dati_entrate!B4:L187)</f>
        <v>13852.654150197628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12" x14ac:dyDescent="0.25">
      <c r="A14" t="s">
        <v>19</v>
      </c>
      <c r="B14" s="11">
        <f>COUNTIF(B7:L7,"&lt;3'000'000")</f>
        <v>7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</row>
  </sheetData>
  <mergeCells count="3">
    <mergeCell ref="A5:A6"/>
    <mergeCell ref="B5:L5"/>
    <mergeCell ref="A1:L1"/>
  </mergeCells>
  <conditionalFormatting sqref="B7:L7">
    <cfRule type="iconSet" priority="1">
      <iconSet iconSet="4Rating">
        <cfvo type="percent" val="0"/>
        <cfvo type="percent" val="25"/>
        <cfvo type="percent" val="50"/>
        <cfvo type="percent" val="75"/>
      </iconSet>
    </cfRule>
  </conditionalFormatting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Footer>&amp;Lnome e cognome &amp;R11.06.2016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Grafici</vt:lpstr>
      </vt:variant>
      <vt:variant>
        <vt:i4>1</vt:i4>
      </vt:variant>
    </vt:vector>
  </HeadingPairs>
  <TitlesOfParts>
    <vt:vector size="3" baseType="lpstr">
      <vt:lpstr>dati_entrate</vt:lpstr>
      <vt:lpstr>analisi_entrate</vt:lpstr>
      <vt:lpstr>GRAFICO_ENTRATE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Athos Ghiggi</dc:creator>
  <cp:lastModifiedBy>user</cp:lastModifiedBy>
  <cp:lastPrinted>2016-01-20T16:41:17Z</cp:lastPrinted>
  <dcterms:created xsi:type="dcterms:W3CDTF">2015-10-14T11:25:14Z</dcterms:created>
  <dcterms:modified xsi:type="dcterms:W3CDTF">2016-03-05T08:21:34Z</dcterms:modified>
</cp:coreProperties>
</file>