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1617\Esame ICA 2017\ICA17 - Bozze Serie 2 - dicembre\file a disposizione\"/>
    </mc:Choice>
  </mc:AlternateContent>
  <bookViews>
    <workbookView xWindow="0" yWindow="0" windowWidth="15360" windowHeight="7755"/>
  </bookViews>
  <sheets>
    <sheet name="Finanz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F19" i="1"/>
  <c r="E19" i="1"/>
  <c r="D19" i="1"/>
  <c r="D11" i="1"/>
  <c r="E11" i="1"/>
  <c r="F11" i="1"/>
  <c r="C11" i="1"/>
  <c r="F21" i="1" l="1"/>
  <c r="E21" i="1"/>
  <c r="C21" i="1"/>
  <c r="D21" i="1"/>
</calcChain>
</file>

<file path=xl/sharedStrings.xml><?xml version="1.0" encoding="utf-8"?>
<sst xmlns="http://schemas.openxmlformats.org/spreadsheetml/2006/main" count="21" uniqueCount="16">
  <si>
    <t>Situazione finanziaria recente</t>
  </si>
  <si>
    <t>Lingue nel mondo SA</t>
  </si>
  <si>
    <t>Mendrisio</t>
  </si>
  <si>
    <t>Chiasso</t>
  </si>
  <si>
    <t>Lugano</t>
  </si>
  <si>
    <t>Bellinzona</t>
  </si>
  <si>
    <t>Locarno</t>
  </si>
  <si>
    <t>Entrate</t>
  </si>
  <si>
    <t>Uscite</t>
  </si>
  <si>
    <t>Tot. Entrate</t>
  </si>
  <si>
    <t>Tot. Uscite</t>
  </si>
  <si>
    <t>Guadagno netto</t>
  </si>
  <si>
    <t>2012</t>
  </si>
  <si>
    <t>2013</t>
  </si>
  <si>
    <t>2014</t>
  </si>
  <si>
    <t>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</si>
</sst>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CHF]\ * #,##0_ ;_ [$CHF]\ * \-#,##0_ ;_ [$CHF]\ * &quot;-&quot;_ ;_ @_ 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-0.499984740745262"/>
        <bgColor theme="9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</fills>
  <borders count="11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2" fillId="0" borderId="0" xfId="0" applyFont="1"/>
    <xf numFmtId="164" fontId="0" fillId="0" borderId="0" xfId="0" applyNumberFormat="1"/>
    <xf numFmtId="164" fontId="0" fillId="2" borderId="1" xfId="0" applyNumberFormat="1" applyFont="1" applyFill="1" applyBorder="1"/>
    <xf numFmtId="0" fontId="0" fillId="2" borderId="3" xfId="0" applyFont="1" applyFill="1" applyBorder="1"/>
    <xf numFmtId="164" fontId="0" fillId="2" borderId="4" xfId="0" applyNumberFormat="1" applyFont="1" applyFill="1" applyBorder="1"/>
    <xf numFmtId="0" fontId="0" fillId="3" borderId="5" xfId="0" applyFont="1" applyFill="1" applyBorder="1"/>
    <xf numFmtId="164" fontId="0" fillId="3" borderId="1" xfId="0" applyNumberFormat="1" applyFont="1" applyFill="1" applyBorder="1"/>
    <xf numFmtId="0" fontId="0" fillId="2" borderId="5" xfId="0" applyFont="1" applyFill="1" applyBorder="1"/>
    <xf numFmtId="0" fontId="3" fillId="2" borderId="5" xfId="0" applyFont="1" applyFill="1" applyBorder="1"/>
    <xf numFmtId="164" fontId="3" fillId="2" borderId="1" xfId="0" applyNumberFormat="1" applyFont="1" applyFill="1" applyBorder="1"/>
    <xf numFmtId="0" fontId="1" fillId="4" borderId="0" xfId="0" applyFont="1" applyFill="1" applyBorder="1"/>
    <xf numFmtId="0" fontId="1" fillId="4" borderId="2" xfId="0" applyFont="1" applyFill="1" applyBorder="1" applyAlignment="1">
      <alignment horizontal="center"/>
    </xf>
    <xf numFmtId="0" fontId="0" fillId="5" borderId="7" xfId="0" applyFont="1" applyFill="1" applyBorder="1"/>
    <xf numFmtId="164" fontId="0" fillId="5" borderId="7" xfId="0" applyNumberFormat="1" applyFont="1" applyFill="1" applyBorder="1"/>
    <xf numFmtId="164" fontId="0" fillId="5" borderId="8" xfId="0" applyNumberFormat="1" applyFont="1" applyFill="1" applyBorder="1"/>
    <xf numFmtId="0" fontId="0" fillId="6" borderId="7" xfId="0" applyFont="1" applyFill="1" applyBorder="1"/>
    <xf numFmtId="164" fontId="0" fillId="6" borderId="7" xfId="0" applyNumberFormat="1" applyFont="1" applyFill="1" applyBorder="1"/>
    <xf numFmtId="164" fontId="0" fillId="6" borderId="8" xfId="0" applyNumberFormat="1" applyFont="1" applyFill="1" applyBorder="1"/>
    <xf numFmtId="0" fontId="0" fillId="6" borderId="8" xfId="0" applyFont="1" applyFill="1" applyBorder="1"/>
    <xf numFmtId="0" fontId="3" fillId="5" borderId="9" xfId="0" applyFont="1" applyFill="1" applyBorder="1"/>
    <xf numFmtId="164" fontId="3" fillId="5" borderId="9" xfId="0" applyNumberFormat="1" applyFont="1" applyFill="1" applyBorder="1"/>
    <xf numFmtId="164" fontId="3" fillId="5" borderId="6" xfId="0" applyNumberFormat="1" applyFont="1" applyFill="1" applyBorder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center" vertical="center" textRotation="90"/>
    </xf>
    <xf numFmtId="0" fontId="5" fillId="0" borderId="10" xfId="0" applyFont="1" applyBorder="1" applyAlignment="1">
      <alignment horizontal="center" vertical="center" textRotation="9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4795C"/>
      <color rgb="FFBB86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Guadagno netto 2012-2015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t-CH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Finanze!$B$21</c:f>
              <c:strCache>
                <c:ptCount val="1"/>
                <c:pt idx="0">
                  <c:v>Guadagno netto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Finanze!$C$4:$F$4</c:f>
              <c:strCach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</c:strCache>
            </c:strRef>
          </c:cat>
          <c:val>
            <c:numRef>
              <c:f>Finanze!$C$21:$F$21</c:f>
              <c:numCache>
                <c:formatCode>_ [$CHF]\ * #,##0_ ;_ [$CHF]\ * \-#,##0_ ;_ [$CHF]\ * "-"_ ;_ @_ </c:formatCode>
                <c:ptCount val="4"/>
                <c:pt idx="0">
                  <c:v>-2942669</c:v>
                </c:pt>
                <c:pt idx="1">
                  <c:v>3039539</c:v>
                </c:pt>
                <c:pt idx="2">
                  <c:v>4673862</c:v>
                </c:pt>
                <c:pt idx="3">
                  <c:v>6093746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9437280"/>
        <c:axId val="279438848"/>
      </c:lineChart>
      <c:catAx>
        <c:axId val="279437280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279438848"/>
        <c:crosses val="autoZero"/>
        <c:auto val="1"/>
        <c:lblAlgn val="ctr"/>
        <c:lblOffset val="100"/>
        <c:noMultiLvlLbl val="0"/>
      </c:catAx>
      <c:valAx>
        <c:axId val="27943884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_ [$CHF]\ * #,##0_ ;_ [$CHF]\ * \-#,##0_ ;_ [$CHF]\ * &quot;-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279437280"/>
        <c:crosses val="autoZero"/>
        <c:crossBetween val="between"/>
        <c:majorUnit val="20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2</xdr:row>
      <xdr:rowOff>80961</xdr:rowOff>
    </xdr:from>
    <xdr:to>
      <xdr:col>15</xdr:col>
      <xdr:colOff>57150</xdr:colOff>
      <xdr:row>20</xdr:row>
      <xdr:rowOff>323849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G2" sqref="G2"/>
    </sheetView>
  </sheetViews>
  <sheetFormatPr defaultRowHeight="15" x14ac:dyDescent="0.25"/>
  <cols>
    <col min="1" max="1" width="7.7109375" customWidth="1"/>
    <col min="2" max="2" width="12.140625" customWidth="1"/>
    <col min="3" max="6" width="14.7109375" bestFit="1" customWidth="1"/>
  </cols>
  <sheetData>
    <row r="1" spans="1:6" ht="21" x14ac:dyDescent="0.35">
      <c r="A1" s="1" t="s">
        <v>0</v>
      </c>
    </row>
    <row r="2" spans="1:6" x14ac:dyDescent="0.25">
      <c r="A2" s="2" t="s">
        <v>1</v>
      </c>
    </row>
    <row r="3" spans="1:6" ht="7.5" customHeight="1" x14ac:dyDescent="0.25"/>
    <row r="4" spans="1:6" ht="25.5" customHeight="1" thickBot="1" x14ac:dyDescent="0.3">
      <c r="B4" s="12"/>
      <c r="C4" s="13" t="s">
        <v>12</v>
      </c>
      <c r="D4" s="13" t="s">
        <v>13</v>
      </c>
      <c r="E4" s="13" t="s">
        <v>14</v>
      </c>
      <c r="F4" s="13" t="s">
        <v>15</v>
      </c>
    </row>
    <row r="5" spans="1:6" ht="16.5" customHeight="1" thickTop="1" x14ac:dyDescent="0.25">
      <c r="A5" s="26" t="s">
        <v>7</v>
      </c>
      <c r="B5" s="5" t="s">
        <v>2</v>
      </c>
      <c r="C5" s="6">
        <v>3696131</v>
      </c>
      <c r="D5" s="6">
        <v>3490187</v>
      </c>
      <c r="E5" s="6">
        <v>2364590</v>
      </c>
      <c r="F5" s="6">
        <v>2470953</v>
      </c>
    </row>
    <row r="6" spans="1:6" ht="16.5" customHeight="1" x14ac:dyDescent="0.25">
      <c r="A6" s="26"/>
      <c r="B6" s="7" t="s">
        <v>3</v>
      </c>
      <c r="C6" s="8">
        <v>3199649</v>
      </c>
      <c r="D6" s="8">
        <v>3059079</v>
      </c>
      <c r="E6" s="8">
        <v>2647971</v>
      </c>
      <c r="F6" s="8">
        <v>7949493</v>
      </c>
    </row>
    <row r="7" spans="1:6" ht="16.5" customHeight="1" x14ac:dyDescent="0.25">
      <c r="A7" s="26"/>
      <c r="B7" s="9" t="s">
        <v>4</v>
      </c>
      <c r="C7" s="4">
        <v>5165678</v>
      </c>
      <c r="D7" s="4">
        <v>5295150</v>
      </c>
      <c r="E7" s="4">
        <v>6501128</v>
      </c>
      <c r="F7" s="4">
        <v>1659051</v>
      </c>
    </row>
    <row r="8" spans="1:6" ht="16.5" customHeight="1" x14ac:dyDescent="0.25">
      <c r="A8" s="26"/>
      <c r="B8" s="7" t="s">
        <v>5</v>
      </c>
      <c r="C8" s="8">
        <v>3409609</v>
      </c>
      <c r="D8" s="8">
        <v>5682234</v>
      </c>
      <c r="E8" s="8">
        <v>6011512</v>
      </c>
      <c r="F8" s="8">
        <v>4674078</v>
      </c>
    </row>
    <row r="9" spans="1:6" ht="16.5" customHeight="1" x14ac:dyDescent="0.25">
      <c r="A9" s="26"/>
      <c r="B9" s="9" t="s">
        <v>6</v>
      </c>
      <c r="C9" s="4">
        <v>2996847</v>
      </c>
      <c r="D9" s="4">
        <v>6404241</v>
      </c>
      <c r="E9" s="4">
        <v>4474060</v>
      </c>
      <c r="F9" s="4">
        <v>5287512</v>
      </c>
    </row>
    <row r="10" spans="1:6" ht="6.75" customHeight="1" x14ac:dyDescent="0.25">
      <c r="A10" s="26"/>
      <c r="B10" s="7"/>
      <c r="C10" s="8"/>
      <c r="D10" s="8"/>
      <c r="E10" s="8"/>
      <c r="F10" s="8"/>
    </row>
    <row r="11" spans="1:6" ht="16.5" customHeight="1" x14ac:dyDescent="0.25">
      <c r="A11" s="26"/>
      <c r="B11" s="10" t="s">
        <v>9</v>
      </c>
      <c r="C11" s="11">
        <f>SUM(C5:C9)</f>
        <v>18467914</v>
      </c>
      <c r="D11" s="11">
        <f t="shared" ref="D11:F11" si="0">SUM(D5:D9)</f>
        <v>23930891</v>
      </c>
      <c r="E11" s="11">
        <f t="shared" si="0"/>
        <v>21999261</v>
      </c>
      <c r="F11" s="11">
        <f t="shared" si="0"/>
        <v>22041087</v>
      </c>
    </row>
    <row r="12" spans="1:6" ht="9" customHeight="1" x14ac:dyDescent="0.25">
      <c r="C12" s="3"/>
      <c r="D12" s="3"/>
      <c r="E12" s="3"/>
      <c r="F12" s="3"/>
    </row>
    <row r="13" spans="1:6" ht="15" customHeight="1" x14ac:dyDescent="0.25">
      <c r="A13" s="27" t="s">
        <v>8</v>
      </c>
      <c r="B13" s="14" t="s">
        <v>2</v>
      </c>
      <c r="C13" s="15">
        <v>3528449</v>
      </c>
      <c r="D13" s="15">
        <v>2150139</v>
      </c>
      <c r="E13" s="15">
        <v>1865624</v>
      </c>
      <c r="F13" s="16">
        <v>5037745</v>
      </c>
    </row>
    <row r="14" spans="1:6" x14ac:dyDescent="0.25">
      <c r="A14" s="27"/>
      <c r="B14" s="17" t="s">
        <v>3</v>
      </c>
      <c r="C14" s="18">
        <v>3983609</v>
      </c>
      <c r="D14" s="18">
        <v>4991259</v>
      </c>
      <c r="E14" s="18">
        <v>5318537</v>
      </c>
      <c r="F14" s="19">
        <v>2576192</v>
      </c>
    </row>
    <row r="15" spans="1:6" x14ac:dyDescent="0.25">
      <c r="A15" s="27"/>
      <c r="B15" s="14" t="s">
        <v>4</v>
      </c>
      <c r="C15" s="15">
        <v>5705519</v>
      </c>
      <c r="D15" s="15">
        <v>4699920</v>
      </c>
      <c r="E15" s="15">
        <v>4942018</v>
      </c>
      <c r="F15" s="16">
        <v>4352456</v>
      </c>
    </row>
    <row r="16" spans="1:6" x14ac:dyDescent="0.25">
      <c r="A16" s="27"/>
      <c r="B16" s="17" t="s">
        <v>5</v>
      </c>
      <c r="C16" s="18">
        <v>5168559</v>
      </c>
      <c r="D16" s="18">
        <v>3770349</v>
      </c>
      <c r="E16" s="18">
        <v>2356532</v>
      </c>
      <c r="F16" s="19">
        <v>3327046</v>
      </c>
    </row>
    <row r="17" spans="1:6" x14ac:dyDescent="0.25">
      <c r="A17" s="27"/>
      <c r="B17" s="14" t="s">
        <v>6</v>
      </c>
      <c r="C17" s="15">
        <v>3024447</v>
      </c>
      <c r="D17" s="15">
        <v>5279685</v>
      </c>
      <c r="E17" s="15">
        <v>2842688</v>
      </c>
      <c r="F17" s="16">
        <v>653902</v>
      </c>
    </row>
    <row r="18" spans="1:6" ht="7.5" customHeight="1" x14ac:dyDescent="0.25">
      <c r="A18" s="27"/>
      <c r="B18" s="17"/>
      <c r="C18" s="17"/>
      <c r="D18" s="17"/>
      <c r="E18" s="17"/>
      <c r="F18" s="20"/>
    </row>
    <row r="19" spans="1:6" x14ac:dyDescent="0.25">
      <c r="A19" s="27"/>
      <c r="B19" s="21" t="s">
        <v>10</v>
      </c>
      <c r="C19" s="22">
        <f>SUM(C13:C17)</f>
        <v>21410583</v>
      </c>
      <c r="D19" s="22">
        <f t="shared" ref="D19:F19" si="1">SUM(D13:D17)</f>
        <v>20891352</v>
      </c>
      <c r="E19" s="22">
        <f t="shared" si="1"/>
        <v>17325399</v>
      </c>
      <c r="F19" s="23">
        <f t="shared" si="1"/>
        <v>15947341</v>
      </c>
    </row>
    <row r="21" spans="1:6" ht="30" x14ac:dyDescent="0.25">
      <c r="B21" s="25" t="s">
        <v>11</v>
      </c>
      <c r="C21" s="24">
        <f>C11-C19</f>
        <v>-2942669</v>
      </c>
      <c r="D21" s="24">
        <f>D11-D19</f>
        <v>3039539</v>
      </c>
      <c r="E21" s="24">
        <f>E11-E19</f>
        <v>4673862</v>
      </c>
      <c r="F21" s="24">
        <f>F11-F19</f>
        <v>6093746</v>
      </c>
    </row>
  </sheetData>
  <mergeCells count="2">
    <mergeCell ref="A5:A11"/>
    <mergeCell ref="A13:A19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Finanze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patric.poletti2</dc:creator>
  <cp:lastModifiedBy>patric.poletti2</cp:lastModifiedBy>
  <dcterms:created xsi:type="dcterms:W3CDTF">2016-11-21T15:24:48Z</dcterms:created>
  <dcterms:modified xsi:type="dcterms:W3CDTF">2017-01-16T14:40:46Z</dcterms:modified>
</cp:coreProperties>
</file>